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karl-erikk\Desktop\"/>
    </mc:Choice>
  </mc:AlternateContent>
  <xr:revisionPtr revIDLastSave="0" documentId="13_ncr:1_{8E6106A7-00D3-4A0B-A6D2-3BE6254BD89C}" xr6:coauthVersionLast="47" xr6:coauthVersionMax="47" xr10:uidLastSave="{00000000-0000-0000-0000-000000000000}"/>
  <bookViews>
    <workbookView xWindow="22932" yWindow="-108" windowWidth="30936" windowHeight="16776" tabRatio="805" activeTab="3" xr2:uid="{00000000-000D-0000-FFFF-FFFF00000000}"/>
  </bookViews>
  <sheets>
    <sheet name="TOETUSTAOTLUSE TÄITMISE JUHEND" sheetId="36" r:id="rId1"/>
    <sheet name="ÜLDANDMED" sheetId="24" r:id="rId2"/>
    <sheet name="MÜÜGITULU" sheetId="29" r:id="rId3"/>
    <sheet name=" TEGEVUSED " sheetId="26" r:id="rId4"/>
    <sheet name="TEGEVUSTE KIRJELDUS" sheetId="27" r:id="rId5"/>
    <sheet name="valikud" sheetId="35" state="hidden" r:id="rId6"/>
    <sheet name="VEDELKÜTUS" sheetId="31" r:id="rId7"/>
    <sheet name="ADBLUE" sheetId="33" r:id="rId8"/>
    <sheet name="VKE" sheetId="37" r:id="rId9"/>
    <sheet name="SELGITUSED" sheetId="7" r:id="rId10"/>
  </sheets>
  <definedNames>
    <definedName name="_1.2_Kavandatava_tegevuse_asukoht__katastritunnus__1">'TEGEVUSTE KIRJELDUS'!#REF!</definedName>
    <definedName name="para11" localSheetId="1">ÜLDANDMED!#REF!</definedName>
    <definedName name="para11lg1" localSheetId="1">ÜLDANDMED!#REF!</definedName>
    <definedName name="para11lg2" localSheetId="1">ÜLDANDMED!#REF!</definedName>
    <definedName name="para11lg2p1" localSheetId="1">ÜLDANDMED!#REF!</definedName>
    <definedName name="para11lg2p2" localSheetId="1">ÜLDANDMED!#REF!</definedName>
    <definedName name="para11lg2p3" localSheetId="1">ÜLDANDMED!#REF!</definedName>
    <definedName name="para11lg3" localSheetId="1">ÜLDANDMED!#REF!</definedName>
    <definedName name="para11lg4" localSheetId="1">ÜLDANDMED!#REF!</definedName>
    <definedName name="para7" localSheetId="1">ÜLDANDMED!#REF!</definedName>
    <definedName name="para7lg1" localSheetId="1">ÜLDANDMED!#REF!</definedName>
    <definedName name="para7lg1p1" localSheetId="1">ÜLDANDMED!#REF!</definedName>
    <definedName name="para7lg1p2" localSheetId="1">ÜLDANDMED!#REF!</definedName>
    <definedName name="para7lg1p3" localSheetId="1">ÜLDANDMED!#REF!</definedName>
    <definedName name="para7lg1p4" localSheetId="1">ÜLDANDMED!#REF!</definedName>
    <definedName name="para7lg1p5" localSheetId="1">ÜLDANDMED!#REF!</definedName>
    <definedName name="para7lg1p6" localSheetId="1">ÜLDANDMED!#REF!</definedName>
    <definedName name="para8" localSheetId="1">ÜLDANDMED!#REF!</definedName>
    <definedName name="para8lg1" localSheetId="1">ÜLDANDMED!#REF!</definedName>
    <definedName name="para8lg1p1" localSheetId="1">ÜLDANDMED!#REF!</definedName>
    <definedName name="para8lg1p2" localSheetId="1">ÜLDANDMED!#REF!</definedName>
    <definedName name="para8lg1p3" localSheetId="1">ÜLDANDMED!#REF!</definedName>
    <definedName name="para8lg1p4" localSheetId="1">ÜLDANDMED!#REF!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1" l="1"/>
  <c r="D35" i="24"/>
  <c r="C5" i="33"/>
  <c r="J38" i="26"/>
  <c r="I38" i="26"/>
  <c r="L37" i="26"/>
  <c r="L36" i="26"/>
  <c r="L35" i="26"/>
  <c r="L34" i="26"/>
  <c r="L25" i="26"/>
  <c r="L27" i="26"/>
  <c r="L28" i="26"/>
  <c r="L29" i="26"/>
  <c r="L30" i="26"/>
  <c r="L31" i="26"/>
  <c r="L21" i="26"/>
  <c r="L22" i="26"/>
  <c r="L23" i="26"/>
  <c r="L12" i="26"/>
  <c r="L13" i="26"/>
  <c r="L11" i="26"/>
  <c r="L16" i="26"/>
  <c r="C23" i="29" l="1"/>
  <c r="C34" i="29"/>
  <c r="G34" i="29"/>
  <c r="D40" i="24"/>
  <c r="G23" i="29"/>
  <c r="G11" i="29"/>
  <c r="G10" i="29"/>
  <c r="J50" i="26"/>
  <c r="I50" i="26"/>
  <c r="K53" i="26" s="1"/>
  <c r="L8" i="26"/>
  <c r="L9" i="26"/>
  <c r="L10" i="26"/>
  <c r="L14" i="26"/>
  <c r="L17" i="26"/>
  <c r="L18" i="26"/>
  <c r="L19" i="26"/>
  <c r="L20" i="26"/>
  <c r="L26" i="26"/>
  <c r="L32" i="26"/>
  <c r="L7" i="26"/>
  <c r="C11" i="29"/>
  <c r="C10" i="29"/>
  <c r="L38" i="26" l="1"/>
  <c r="K54" i="26" s="1"/>
  <c r="K51" i="26"/>
  <c r="K52" i="26"/>
  <c r="G9" i="29"/>
  <c r="C9" i="29"/>
</calcChain>
</file>

<file path=xl/sharedStrings.xml><?xml version="1.0" encoding="utf-8"?>
<sst xmlns="http://schemas.openxmlformats.org/spreadsheetml/2006/main" count="378" uniqueCount="251">
  <si>
    <t xml:space="preserve"> </t>
  </si>
  <si>
    <t>A</t>
  </si>
  <si>
    <t>B</t>
  </si>
  <si>
    <t>F</t>
  </si>
  <si>
    <t>G</t>
  </si>
  <si>
    <t>I</t>
  </si>
  <si>
    <t>2.1</t>
  </si>
  <si>
    <t>2.2</t>
  </si>
  <si>
    <t>3</t>
  </si>
  <si>
    <t xml:space="preserve">ÜLDANDMED                                                                                                                              </t>
  </si>
  <si>
    <t>1.3</t>
  </si>
  <si>
    <t>AVALDUSE  SELGITUSED</t>
  </si>
  <si>
    <t>Nr</t>
  </si>
  <si>
    <t>"Üldandmete" selgituse tekst</t>
  </si>
  <si>
    <t>2.3</t>
  </si>
  <si>
    <t>Ees- ja perekonnanimi</t>
  </si>
  <si>
    <t>1.1</t>
  </si>
  <si>
    <t>1.2</t>
  </si>
  <si>
    <t>3.1</t>
  </si>
  <si>
    <t>3.2</t>
  </si>
  <si>
    <t>TAOTLETAVA TOETUSE SUMMA KOKKU</t>
  </si>
  <si>
    <t>JRK</t>
  </si>
  <si>
    <t xml:space="preserve">Taotleja nimi </t>
  </si>
  <si>
    <t>C</t>
  </si>
  <si>
    <t>D</t>
  </si>
  <si>
    <t>E</t>
  </si>
  <si>
    <t>Kogus</t>
  </si>
  <si>
    <t>1.5</t>
  </si>
  <si>
    <t>1.6</t>
  </si>
  <si>
    <t>1.8</t>
  </si>
  <si>
    <t>1.9</t>
  </si>
  <si>
    <t>1.10</t>
  </si>
  <si>
    <t>1.11</t>
  </si>
  <si>
    <t>1.12</t>
  </si>
  <si>
    <t>1.13</t>
  </si>
  <si>
    <t>1.4</t>
  </si>
  <si>
    <t>1.7</t>
  </si>
  <si>
    <t>"Tegevuste" selgituse tekst</t>
  </si>
  <si>
    <t>Kavandatava tegevuse nimetus</t>
  </si>
  <si>
    <t>Kavandatava tegevuse abikõlblikud maksumused kokku</t>
  </si>
  <si>
    <t>Kavandatava tegevuse mitteabikõlblikud maksumused kokku</t>
  </si>
  <si>
    <t>Taotleja kinnitused:</t>
  </si>
  <si>
    <t>2</t>
  </si>
  <si>
    <t>Tulu omatoodetud põllumajandustoodete või nende töötlemisel saadud põllumajandustoodete müügist (kokku)</t>
  </si>
  <si>
    <t>MÜÜGITULU</t>
  </si>
  <si>
    <t>Jrk nr</t>
  </si>
  <si>
    <t>MÜÜGITULU KOKKU</t>
  </si>
  <si>
    <t>Toode</t>
  </si>
  <si>
    <t>Teenus</t>
  </si>
  <si>
    <t>Müügitulu omatoodetud põllumajandustoodete töötlemisest</t>
  </si>
  <si>
    <t>"Müügitulu andmete" selgituse tekst</t>
  </si>
  <si>
    <t xml:space="preserve"> 1. TOETUSE ABIL KAVANDATAVATE TEGEVUSTE EESMÄRK JA LÜHIKIRJELDUS</t>
  </si>
  <si>
    <t>e-post</t>
  </si>
  <si>
    <t>telefon</t>
  </si>
  <si>
    <r>
      <t>Taotleja esindaja andmed</t>
    </r>
    <r>
      <rPr>
        <b/>
        <vertAlign val="superscript"/>
        <sz val="11"/>
        <rFont val="Roboto Condensed"/>
      </rPr>
      <t>1</t>
    </r>
  </si>
  <si>
    <t>2.4</t>
  </si>
  <si>
    <t>2.5</t>
  </si>
  <si>
    <t>2.6</t>
  </si>
  <si>
    <t>2.7</t>
  </si>
  <si>
    <t>2.8</t>
  </si>
  <si>
    <t>2.9</t>
  </si>
  <si>
    <t>2.10</t>
  </si>
  <si>
    <t xml:space="preserve"> Toetuse summa</t>
  </si>
  <si>
    <t>Tegevuse elluviimise asukoht</t>
  </si>
  <si>
    <t>Katastritunnus, vald, maakond</t>
  </si>
  <si>
    <t>Ühik</t>
  </si>
  <si>
    <t>1</t>
  </si>
  <si>
    <t>käibemaks</t>
  </si>
  <si>
    <t xml:space="preserve">Kavandatava tegevuse käibemaksuta maksumus kokku </t>
  </si>
  <si>
    <t>4</t>
  </si>
  <si>
    <t>Muu müügitulu</t>
  </si>
  <si>
    <t>Taotleja on käibemaksukohuslane</t>
  </si>
  <si>
    <t>"Hindamine" selgituse tekst</t>
  </si>
  <si>
    <r>
      <t>Taotleja kontaktisik</t>
    </r>
    <r>
      <rPr>
        <b/>
        <vertAlign val="superscript"/>
        <sz val="11"/>
        <rFont val="Roboto Condensed"/>
      </rPr>
      <t>1</t>
    </r>
  </si>
  <si>
    <t>"Tegevuste kirjeldus" selgituse tekst</t>
  </si>
  <si>
    <r>
      <t>Taotleja</t>
    </r>
    <r>
      <rPr>
        <b/>
        <vertAlign val="superscript"/>
        <sz val="11"/>
        <rFont val="Arial"/>
        <family val="2"/>
      </rPr>
      <t xml:space="preserve"> </t>
    </r>
  </si>
  <si>
    <t>Taotleja märgib taotlemisele eelnenud majandusaasta ettevõtte põhitegevusala ja kõrvaltegevusala EMTAK koodid. Kirjutatakse viiekohaline kood.  
Eesti Majanduse Tegevusalade Klassifikaator (EMTAK) on rahvusvaheliselt ühtlustatud klassifikaatori NACE Eesti rahvuslik versioon. 
EMTAK 2008 koodid on kättesaadavad Registrite ja Infosüsteemide Keskuse veebilehel aadressil: https://www.rik.ee/et/e-ariregister/emtak-tegevusalad või ka aadressil: https://www.rik.ee/sites/www.rik.ee/files/elfinder/article_files/emtak_2008_pdf_0.pdf</t>
  </si>
  <si>
    <t>Taotleja märgib real 1.3 esindaja. Esindajaks taotluse menetlemisel saab lisada ainult isikuid, kellel on seadusjärgne esindusõigus või antud volitus isikut esindada. 
Real 1.4 märgitakse kontaktisik, kellega võib PRIA teenistuja käesoleva taotluse osas ühendust võtta käesolevat taotlust puudutavates küsimustes.</t>
  </si>
  <si>
    <t>Juriidiline isik saab e-posti aadressi muuta Äriregistris.</t>
  </si>
  <si>
    <t>Olen teadlik, et toetusesaajate andmed avaldatakse PRIA kodulehel ning uurimis- ja auditeerimisorganid võivad liidu finantshuvide kaitsmise eesmärgil isikuandmeid töödelda. Euroopa Parlamendi ja nõukogu määrus (EL) nr 1306/2013 artikkel 111, 112 ja 113.</t>
  </si>
  <si>
    <t xml:space="preserve">Toetuse määr, % </t>
  </si>
  <si>
    <r>
      <t>MÜÜDUD TOOTE VÕI TEENUSE NIMETUS</t>
    </r>
    <r>
      <rPr>
        <b/>
        <vertAlign val="superscript"/>
        <sz val="11"/>
        <color indexed="8"/>
        <rFont val="Roboto Condensed"/>
      </rPr>
      <t>1</t>
    </r>
    <r>
      <rPr>
        <b/>
        <sz val="11"/>
        <color indexed="8"/>
        <rFont val="Roboto Condensed"/>
      </rPr>
      <t xml:space="preserve">
</t>
    </r>
  </si>
  <si>
    <t>Taotluse esitamisele vahetult eelnenud majandusaasta</t>
  </si>
  <si>
    <t>Põllumajandusettevõtja vedelkütuse varustuskindluse investeeringutoetus</t>
  </si>
  <si>
    <t>Taotleja veebileht (olemasolul)</t>
  </si>
  <si>
    <t>Äriregistri kood</t>
  </si>
  <si>
    <t>Taotluse esitamisele vahetult eelnenud teine majandusaasta</t>
  </si>
  <si>
    <r>
      <t xml:space="preserve">Katastritunnuse leidmiseks: </t>
    </r>
    <r>
      <rPr>
        <b/>
        <u/>
        <sz val="11"/>
        <rFont val="Roboto Condensed"/>
      </rPr>
      <t>https://ky.kataster.ee/</t>
    </r>
    <r>
      <rPr>
        <u/>
        <sz val="11"/>
        <rFont val="Roboto Condensed"/>
      </rPr>
      <t>.</t>
    </r>
    <r>
      <rPr>
        <sz val="11"/>
        <rFont val="Roboto Condensed"/>
      </rPr>
      <t xml:space="preserve"> Selleks tuleb sisestada kinnistu aadress ning lehe üleaosas kuvatakse katastritunnus (XXXXX:XXX:XXXX)</t>
    </r>
  </si>
  <si>
    <t>Kinnitan oma allkirjaga, et olen teadlik põllumajandusettevõtja vedelkütuse varustuskindluse investeeringutoetus tingimustest ja vastan toetuse saamiseks esitatavatele nõuetele. Kinnitan taotlusel esitatud andmete õigsust ning võimaldan esitatud andmeid kontrollida.</t>
  </si>
  <si>
    <t xml:space="preserve">ANDMED TOETATAVATE TEGEVUSTE KOHTA (eurodes). </t>
  </si>
  <si>
    <t>H</t>
  </si>
  <si>
    <t>ANDMED VEDELKÜTUSE HOIDMISE/LADUSTAMISE KOHTA</t>
  </si>
  <si>
    <t>Kavandatava vedelkütuse hoidmise või ladustamise kogus liitrites:</t>
  </si>
  <si>
    <t>Taotleja võimekus vedelkütuse hoidmise kohta, arvestades kavandatavat ja olemasolevat vedelkütuse hoitavat või ladustatavat kogust liitrites kokku:</t>
  </si>
  <si>
    <t>Vedekütuse hoiustamise/ladustamisega seotud info</t>
  </si>
  <si>
    <t>ANDMED ADBLUE VEDELIKU HOIDMISE/LADUSTAMISE KOHTA</t>
  </si>
  <si>
    <t>AdBlue vedeliku hoiustamise/ladustamisega seotud info</t>
  </si>
  <si>
    <t>Taotleja esitab oma müügitulu taotlemise aastale eelneva ja eelneva teise majandusaasta kohta müüdud toodete ja teenuste kaupa.</t>
  </si>
  <si>
    <t>Toetatava tegevuse toetuse määr:</t>
  </si>
  <si>
    <r>
      <rPr>
        <b/>
        <sz val="11"/>
        <rFont val="Roboto Condensed"/>
      </rPr>
      <t>Kriteeriumid hindepunktide saamiseks:</t>
    </r>
    <r>
      <rPr>
        <b/>
        <sz val="11"/>
        <rFont val="Roboto Condensed"/>
      </rPr>
      <t xml:space="preserve">
</t>
    </r>
  </si>
  <si>
    <t>Taotleja suurem omafinantseeringu osakaal, mille puhul hinnatakse, kui suur on toetatava tegevuse toetuse määr</t>
  </si>
  <si>
    <t>Toetatava tegevuse suurem mõju regionaalselt tasakaalustatud arengule, mille puhul hinnatakse, kuivõrd viiakse toetatavat tegevust ellu kagemal suurematest keskustest</t>
  </si>
  <si>
    <t>Toetatava tegevuse suurem mõju vedelkütuse varustuskindluse riskide vähendamisele, mille puhul hinnatakse, kui suur on vedelkütuse hoidmise või ladustamise kogus</t>
  </si>
  <si>
    <t>2.</t>
  </si>
  <si>
    <r>
      <t xml:space="preserve">Taotleja kavatseb </t>
    </r>
    <r>
      <rPr>
        <b/>
        <sz val="11"/>
        <rFont val="Roboto Condensed"/>
      </rPr>
      <t>ehitada</t>
    </r>
    <r>
      <rPr>
        <sz val="11"/>
        <rFont val="Roboto Condensed"/>
      </rPr>
      <t xml:space="preserve"> vähemalt 5000 liitri vedelkütuse hoidmiseks või ladustamiseks vajaliku ehitise ehitusseadustikus sätestatud tingimustel ja korras.</t>
    </r>
  </si>
  <si>
    <t>Katastritunnus:</t>
  </si>
  <si>
    <t>Põllumajanduslikud tooted selle määruse tähenduses on omatoodetud Euroopa Liidu toimimise lepingu (edaspidi ELTL) I lisas nimetatud tooted, välja arvatud kalandus- ja vesiviljelustooted, ning nende töötlemisel saadud I lisaga hõlmatud või I lisaga hõlmamata tooted</t>
  </si>
  <si>
    <r>
      <rPr>
        <b/>
        <sz val="11"/>
        <rFont val="Roboto Condensed"/>
      </rPr>
      <t>Toetatava tegevuse elluviimise asukoht</t>
    </r>
    <r>
      <rPr>
        <b/>
        <vertAlign val="superscript"/>
        <sz val="11"/>
        <rFont val="Roboto Condensed"/>
      </rPr>
      <t>2</t>
    </r>
  </si>
  <si>
    <t>Toetus viiakse ellu (vali üks variant kõige suurema netomaksumusega objekti aadressi järgi)</t>
  </si>
  <si>
    <r>
      <rPr>
        <b/>
        <sz val="11"/>
        <rFont val="Roboto Condensed"/>
      </rPr>
      <t>Vedelkütuse hoidmise või ladustamise kogus</t>
    </r>
    <r>
      <rPr>
        <b/>
        <vertAlign val="superscript"/>
        <sz val="11"/>
        <rFont val="Roboto Condensed"/>
      </rPr>
      <t>3</t>
    </r>
  </si>
  <si>
    <r>
      <t xml:space="preserve">Kui põllumajandustoetuste ja põllumassiivide registrisse on kantud e-posti aadress, suhtleb PRIA Teiega e-posti teel (sh saadetakse otsused, vaideotsused, ettekirjutused jm elektroonselt). </t>
    </r>
    <r>
      <rPr>
        <vertAlign val="superscript"/>
        <sz val="11"/>
        <color indexed="8"/>
        <rFont val="Roboto Condensed"/>
      </rPr>
      <t>3</t>
    </r>
  </si>
  <si>
    <t xml:space="preserve">1.1 Kavandatavate tegevuse(te) elluviimise eesmärk </t>
  </si>
  <si>
    <t>1.2 Kavandatava tegevuse(te) kirjeldus</t>
  </si>
  <si>
    <t>1.3 Tegevuse(te) sisu kirjeldus</t>
  </si>
  <si>
    <t>Taotleja kavatseb soetada vähemalt 5000 liitri vedelkütuse hoidmiseks või ladustamiseks vajaliku masina, seadme või rajatise</t>
  </si>
  <si>
    <t>Taotleja kavatseb soetada AdBlue vedeliku hoidmiseks või ladustamiseks vajaliku masina, seadme või rajatise.</t>
  </si>
  <si>
    <t>Taotleja võimekus AdBlue vedeliku hoidmise kohta, arvestades kavandatavat ja olemasolevat AdBlue vedeliku hoitavat või ladustatavat kogust liitrites kokku</t>
  </si>
  <si>
    <t>Kavandatava AdBlue vedeliku hoidmise või ladustamise kogus liitrites</t>
  </si>
  <si>
    <t>J</t>
  </si>
  <si>
    <t>Kinnistusraamatust (omand, hoonestusõigus, kasutusvaldus)</t>
  </si>
  <si>
    <t>Kirjalikust rendilepingust</t>
  </si>
  <si>
    <t>TOETUSTAOTLUSE VORMI TÄITMISE JUHEND</t>
  </si>
  <si>
    <t>TOETUSTAOTLUSE TÄITMISEGA ALUSTAMISEKS VAJUTA SIIA</t>
  </si>
  <si>
    <t>Lisatakse kavandatava tegevusega kaasnevad mitteabikõlblikud kulud. 
Abikõlblikud ei ole järgmised kulud: 
1) käibemaks, kui see on käibemaksuseaduse alusel tagasi saadav;
2) liisingumakse; 
3) tegevus- ja üldkulu, sealhulgas remondi-, rendi-, üüri-, kütuse-, koolitus-, side- või reklaamikulu;
4) veo- või sõidukulu, kui see ei ole seotud § 4 lõike 1 punktides 1 ja 3 nimetatud masina, seadme või rajatise paigaldamise, seadistamise või kohaletoimetamisega; 
5) sularahamakse, lepingu sõlmimisega või kindlustamisega seotud kulu, intress, tagatismakse ja finantsteenusega seotud muu kulu; 
6) trahv, riigilõiv, notaritasu, finantskaristus ning vaide- ja kohtumenetluse korral menetluskulu;
7) tasu taotleja enda ja tema töötaja tehtud töö eest;
8) teostatavusuuringu kulu;
9) maa ja olemasoleva ehitise ostmise ning üürimise või rentimise kulu;
10) kasutatud masina või seadme ostmise kulu, välja arvatud § 5 lõikes 5 sätestatud juhul;
11) standardtark- ja riistvara ostmise kulu, välja arvatud § 5 lõike 4 punktis 2 sätestatud juhul, ning sidevahendi, sealhulgas mobiiltelefoni ostmise kulu;
12) olmeelektroonika, kontoritarvete ja kontorimööbli ostmise kulu;
13) keskkonnamõju hindamisega või detailplaneeringu koostamisega kaasnev kulu;
14) ehitise juurde kuuluva teevalgustusrajatise ostmise ja paigaldamise kulu, kui nimetatud tegevus ei moodusta osa ehitusprojektis ettenähtud ehitustöödest;
15) piirdeaia ostmise ja paigaldamise kulu ning masina, seadme või rajatise katmise kulu, kui need ei ole seotud masina, seadme või rajatise kasutamisega; 16) toetatava tegevuse elluviimise seisukohast põhjendamatu kulu.</t>
  </si>
  <si>
    <r>
      <t>Müügitulu omatoodetud põllumajanduslike toodete müügist</t>
    </r>
    <r>
      <rPr>
        <b/>
        <vertAlign val="superscript"/>
        <sz val="11"/>
        <rFont val="Roboto Condensed"/>
      </rPr>
      <t>2</t>
    </r>
  </si>
  <si>
    <r>
      <rPr>
        <b/>
        <sz val="11"/>
        <rFont val="Roboto Condensed"/>
      </rPr>
      <t>Müügitulu omatoodetud põllumajanduslike toodete müügist</t>
    </r>
    <r>
      <rPr>
        <b/>
        <vertAlign val="superscript"/>
        <sz val="11"/>
        <rFont val="Roboto Condensed"/>
      </rPr>
      <t>2</t>
    </r>
  </si>
  <si>
    <t>1.4. Tegevuse(te) eeldatav algusaeg (kuupäev)</t>
  </si>
  <si>
    <t>1.5. Tegevuse(te) eeldatav lõppaeg (kuupäev)</t>
  </si>
  <si>
    <t>VKE</t>
  </si>
  <si>
    <t>Aastabilanss</t>
  </si>
  <si>
    <t>Aastakäive</t>
  </si>
  <si>
    <t>Aasta bilansimaht</t>
  </si>
  <si>
    <t>Jah</t>
  </si>
  <si>
    <t>Ei</t>
  </si>
  <si>
    <t>3.3</t>
  </si>
  <si>
    <t>4.1</t>
  </si>
  <si>
    <t>4.2</t>
  </si>
  <si>
    <t xml:space="preserve">Sidusettevõte </t>
  </si>
  <si>
    <t>Partnerettevõte</t>
  </si>
  <si>
    <t>Ei ole sidus- ega partnerettevõte</t>
  </si>
  <si>
    <t>Tegevused, millele võib toetust taotleda, on järgmised: 
1) vähemalt 5000 liitri vedelkütuse hoidmiseks või ladustamiseks vajaliku masina, seadme või rajatise ostmine ja vajaduse korral paigaldamine
2) vähemalt 5000 liitri vedelkütuse hoidmiseks või ladustamiseks vajaliku ehitise ehitamine ehitusseadustikus sätestatud tingimustel ja korras
3) AdBlue vedeliku hoidmiseks või ladustamiseks vajaliku masina, seadme või rajatuse ostmine ja vajaduse korral paigaldamine
4) ehitustegevusega kaasnev omanikujärelvalve;
5) masina, seadme või rajatise ostmise ja müüja poolt selle paigaldamise, seadistamise, kohaletoimetamise või kasutamise väljaõppe maksumus
6) masina, seadme või rajatise kasutamiseks vajaliku seadme, tarkvara ja riistvara ning müüja poolt selle paigaldamise või seadistamise maksumus
7) nõuetekohaseks tähistamiseks kasutatava sümboli ja teavitustegevuse maksumus.
8) ehitise abikõlbliku kulu moodustavad: 
8.1. Püstitamise, rajamise või pigaldamise maksumus; 
8.2. Laiendamise maksumus; 
8.3. Rekonstrueerimise maksumus; 
8.4. Lammutamise maksumus, kui lammutamise eesmärk on ehitada lammutatud ehitise asukohale uus või sellega olemuslikult sarnane ehitis või kui nimetatud tegevus moodustab osa ehitusprojektis ettenähtud ehitustöödest.</t>
  </si>
  <si>
    <t>2. LISATEAVE</t>
  </si>
  <si>
    <t>Hinnapakkumus peab sisaldama taotleja nime, hinnapakkuja nime, registrikoodi ja kontaktandmeid, hinnapakkumuse väljastamise kuupäeva, töö, teenuse või vara üksikasjalikku kirjeldust ning toetatava tegevuse käibemaksuta ja käibemaksuga maksumust ning tehniliste tingimuste loetelu, mis osutab tehnilisele spetsifikatsioonile. Hinnapakkumuses peab iga toetatava tegevuse raames tellitava töö või teenuse või ostetava varahind olema eraldi välja toodud.</t>
  </si>
  <si>
    <t>valik</t>
  </si>
  <si>
    <r>
      <t xml:space="preserve">Taotleja kavatseb osta </t>
    </r>
    <r>
      <rPr>
        <b/>
        <sz val="11"/>
        <rFont val="Roboto Condensed"/>
      </rPr>
      <t>kasutatud masina või seadme</t>
    </r>
    <r>
      <rPr>
        <sz val="11"/>
        <rFont val="Roboto Condensed"/>
      </rPr>
      <t xml:space="preserve"> vähemalt 5000 liitri vedelkütuse hoidmiseks või ladustamiseks, mis ei ole vanem kui viis aastat.
</t>
    </r>
  </si>
  <si>
    <r>
      <t xml:space="preserve">Taotleja kavatseb soetada </t>
    </r>
    <r>
      <rPr>
        <b/>
        <sz val="11"/>
        <rFont val="Roboto Condensed"/>
      </rPr>
      <t>kasutatud</t>
    </r>
    <r>
      <rPr>
        <sz val="11"/>
        <rFont val="Roboto Condensed"/>
      </rPr>
      <t xml:space="preserve"> </t>
    </r>
    <r>
      <rPr>
        <b/>
        <sz val="11"/>
        <rFont val="Roboto Condensed"/>
      </rPr>
      <t xml:space="preserve">masina või seadme </t>
    </r>
    <r>
      <rPr>
        <sz val="11"/>
        <rFont val="Roboto Condensed"/>
      </rPr>
      <t xml:space="preserve">vähemalt 5000 liitri AdBlue vedeliku hoidmiseks või ladustamiseks, mis ei ole vanem kui viis aastat.
</t>
    </r>
  </si>
  <si>
    <t>kasutatud</t>
  </si>
  <si>
    <t>uus</t>
  </si>
  <si>
    <t>K</t>
  </si>
  <si>
    <t>Tegevuse elluviimise koha kasutusõigus tuleneb</t>
  </si>
  <si>
    <t>3. VALITUKS OSUTUNUD HINNAPAKKUMUSTE PÕHJENDUSED TEGEVUSTE KAUPA:</t>
  </si>
  <si>
    <t>Masina/seadme soetamisel seisukord (kasutatud või uus)</t>
  </si>
  <si>
    <t>Kas taotleja on tunnustatud tootjaorganisatsioon?</t>
  </si>
  <si>
    <t>AdBlue vedeliku hoidmiseks või ladustamiseks vajaliku masina, seadme või rajatise ostmine ja vajaduse korral paigaldamine</t>
  </si>
  <si>
    <t>L</t>
  </si>
  <si>
    <t>Kavandatava tegevuse maksumus ilma käibemaksuta</t>
  </si>
  <si>
    <t>1.14</t>
  </si>
  <si>
    <t>1.15</t>
  </si>
  <si>
    <t>Vähemalt 5000 liitri vedelkütuse hoidmiseks või ladustamiseks vajaliku masina, seadme või rajatise ostmine ja vajaduse korral paigaldamine</t>
  </si>
  <si>
    <t>Vähemalt 5000 liitri vedelkütuse hoidmiseks või ladustamiseks vajaliku ehitise ehitamine ehitusseadustikus sätestatud tingimustel ja korras</t>
  </si>
  <si>
    <t>1.17</t>
  </si>
  <si>
    <t>1.16</t>
  </si>
  <si>
    <t>1.18</t>
  </si>
  <si>
    <t>1.19</t>
  </si>
  <si>
    <t>1.20</t>
  </si>
  <si>
    <t>1.21</t>
  </si>
  <si>
    <t>1.22</t>
  </si>
  <si>
    <t>1.23</t>
  </si>
  <si>
    <t>1.24</t>
  </si>
  <si>
    <t>Muud abikõlblikud kulud</t>
  </si>
  <si>
    <t>1.25</t>
  </si>
  <si>
    <t>1.26</t>
  </si>
  <si>
    <t>1.27</t>
  </si>
  <si>
    <t>1.28</t>
  </si>
  <si>
    <r>
      <t xml:space="preserve">Toetustaotluse vorm tuleb PRIA-le esitada elektroonselt Microsoft Excel tarkvaraga töödeldavas vormingus. Andmete esitamine mõnes teises formaadis (*.pdf, *.doc jne) ei ole lubatud. Pärast taotluse täitmist tuleb see digitaalselt allkirjastada ning määruses sätestatud mahus esitada vastav arv hinnapakkumisi, sõltuvalt planeeritavatest tegevustest.
Toetustaotlususel on </t>
    </r>
    <r>
      <rPr>
        <b/>
        <sz val="12"/>
        <rFont val="Roboto Condensed"/>
      </rPr>
      <t xml:space="preserve">kohustuslik </t>
    </r>
    <r>
      <rPr>
        <sz val="12"/>
        <rFont val="Roboto Condensed"/>
      </rPr>
      <t xml:space="preserve">täita lehed: "Üldandmed"; "Müügitulu"; "Tegevuste kirjeldus"; "Tegevused" ja vastavalt planeeritavatele tegevustele kas "Vedelkütus" ja/või "AdBlue" lehed. 
</t>
    </r>
    <r>
      <rPr>
        <sz val="12"/>
        <color indexed="10"/>
        <rFont val="Roboto Condensed"/>
      </rPr>
      <t xml:space="preserve">Juhime tähelepanu, et "Üldandmed" lehel </t>
    </r>
    <r>
      <rPr>
        <b/>
        <sz val="12"/>
        <color indexed="10"/>
        <rFont val="Roboto Condensed"/>
      </rPr>
      <t>ei tohi</t>
    </r>
    <r>
      <rPr>
        <sz val="12"/>
        <color indexed="10"/>
        <rFont val="Roboto Condensed"/>
      </rPr>
      <t xml:space="preserve"> täita punkte </t>
    </r>
    <r>
      <rPr>
        <b/>
        <sz val="12"/>
        <color indexed="10"/>
        <rFont val="Roboto Condensed"/>
      </rPr>
      <t>5.1 ja 5.3</t>
    </r>
    <r>
      <rPr>
        <sz val="12"/>
        <color indexed="10"/>
        <rFont val="Roboto Condensed"/>
      </rPr>
      <t>, sest süsteem täidab need automaatselt vastavalt taotlusele sisestatud andmetele.</t>
    </r>
    <r>
      <rPr>
        <sz val="12"/>
        <rFont val="Roboto Condensed"/>
      </rPr>
      <t xml:space="preserve">
Kirjeldus vahelehtede kohta:
</t>
    </r>
    <r>
      <rPr>
        <b/>
        <sz val="12"/>
        <rFont val="Roboto Condensed"/>
      </rPr>
      <t>"ÜLDANDMED"</t>
    </r>
    <r>
      <rPr>
        <sz val="12"/>
        <rFont val="Roboto Condensed"/>
      </rPr>
      <t xml:space="preserve">: Sisestage põhiteave taotleja kohta, sealhulgas nimi, registrikood, aadress ja kontaktandmed. Veenduge, et kõik andmed oleksid korrektsed, kuna need on olulised edasise suhtluse jaoks.
</t>
    </r>
    <r>
      <rPr>
        <b/>
        <sz val="12"/>
        <rFont val="Roboto Condensed"/>
      </rPr>
      <t>"MÜÜGITULU":</t>
    </r>
    <r>
      <rPr>
        <sz val="12"/>
        <rFont val="Roboto Condensed"/>
      </rPr>
      <t xml:space="preserve"> Esitage  müügitulu andmed majandusaastate lõikes. Vajalik täita kõigil väljaarvatud tulundusühistustel, kes on tunnustatud tootjaorganisatsioon.
</t>
    </r>
    <r>
      <rPr>
        <b/>
        <sz val="12"/>
        <rFont val="Roboto Condensed"/>
      </rPr>
      <t>"TEGEVUSTE KIRJELDUS":</t>
    </r>
    <r>
      <rPr>
        <sz val="12"/>
        <rFont val="Roboto Condensed"/>
      </rPr>
      <t xml:space="preserve"> Kirjeldage võimalikult täpselt kavandatava(te) tegevuse(te) eesmärki, sisu, hinnapakkumiste valikut ning tegevuste eeldatavat elluviimise ja lõppkuupäeva.
</t>
    </r>
    <r>
      <rPr>
        <b/>
        <sz val="12"/>
        <rFont val="Roboto Condensed"/>
      </rPr>
      <t>"TEGEVUSED":</t>
    </r>
    <r>
      <rPr>
        <sz val="12"/>
        <rFont val="Roboto Condensed"/>
      </rPr>
      <t xml:space="preserve"> Kirjeldage lühidalt ja konkreetselt, milliseid tegevusi toetus aitab ellu viia, tuues välja iga tegevuse nimetuse, asukoha, maakasutuse aluse, koguse, ühiku ja maksumuse.
</t>
    </r>
    <r>
      <rPr>
        <b/>
        <sz val="12"/>
        <rFont val="Roboto Condensed"/>
      </rPr>
      <t>"VEDELKÜTUS"</t>
    </r>
    <r>
      <rPr>
        <sz val="12"/>
        <rFont val="Roboto Condensed"/>
      </rPr>
      <t xml:space="preserve">: Vajalik täita juhul kui planeerite teha investeeringu vedelkütuse hoidmiseks või ladustamiseks.
</t>
    </r>
    <r>
      <rPr>
        <b/>
        <sz val="12"/>
        <rFont val="Roboto Condensed"/>
      </rPr>
      <t>"ADBLUE"</t>
    </r>
    <r>
      <rPr>
        <sz val="12"/>
        <rFont val="Roboto Condensed"/>
      </rPr>
      <t xml:space="preserve">: Vajalik täita juhul kui planeerite teha investeeringu AdBlue vedeliku hoidmiseks või ladustamiseks.
</t>
    </r>
    <r>
      <rPr>
        <b/>
        <sz val="12"/>
        <rFont val="Roboto Condensed"/>
      </rPr>
      <t xml:space="preserve">"VKE": </t>
    </r>
    <r>
      <rPr>
        <sz val="12"/>
        <rFont val="Roboto Condensed"/>
      </rPr>
      <t>Vajalik täita kõigil taotlejatel.</t>
    </r>
  </si>
  <si>
    <t>Kas taotleja on mahetootja?</t>
  </si>
  <si>
    <t>Taotleja kõrvaltegevusala EMTAK kood:</t>
  </si>
  <si>
    <t>Taotleja põllumajandusharu:</t>
  </si>
  <si>
    <t>Taotleja põllumajandusmaa suurus (hektarites):</t>
  </si>
  <si>
    <t>Põllukultuurid</t>
  </si>
  <si>
    <t>Pikaajalised kultuurid</t>
  </si>
  <si>
    <t>Aiandus</t>
  </si>
  <si>
    <t>Piim</t>
  </si>
  <si>
    <t>Rohusööjad kariloomad (v.a piimakarjakasvatus)</t>
  </si>
  <si>
    <t>Sead</t>
  </si>
  <si>
    <t>Kodulinnud</t>
  </si>
  <si>
    <t>Kombineeritud (põllukultuurid + kariloomad)</t>
  </si>
  <si>
    <t>Vein</t>
  </si>
  <si>
    <t>Muu</t>
  </si>
  <si>
    <t>alla 5 ha</t>
  </si>
  <si>
    <t>5-10 ha</t>
  </si>
  <si>
    <t>10-20 ha</t>
  </si>
  <si>
    <t>20-50 ha</t>
  </si>
  <si>
    <t>üle 50 ha</t>
  </si>
  <si>
    <t>Suurettevõtja</t>
  </si>
  <si>
    <t>Keskmise suurusega ettevõtja</t>
  </si>
  <si>
    <t>Väikese suurusega ettevõtja</t>
  </si>
  <si>
    <t>Mikroettevõtja</t>
  </si>
  <si>
    <t xml:space="preserve">Taotleja osalus teise äriühingu osa- või aktsiakapitalis või taotleja hääleõigus teises äriühingus on väiksem kui 25% </t>
  </si>
  <si>
    <t>Taotleja osa- või aktsiakapitalis on riigi, kohaliku omavalitsuse üksuse või muu avalik-õigusliku juriidilise isiku või teise ettevõtja osalus koos või eraldi väiksem kui 25% või taotleja suhtes ei oma riik, kohaliku omavalitsuse üksus või avalik-õiguslik juriidiline isik või teine ettevõtja suuremat hääleõigust kui 25%</t>
  </si>
  <si>
    <t>Taotleja ei koosta konsolideeritud aastaaruandeid ja teda ei arvestata konsolideeritud aastaaruandeid koostava ettevõtja aruannetes ning ta ei ole seega seotud ettevõtja</t>
  </si>
  <si>
    <t xml:space="preserve">Taotleja osalus teise äriühingu osa- või aktsiakapitalis või taotleja hääleõigus teises äriühingus on 25–50% </t>
  </si>
  <si>
    <t>Teise ettevõtja osalus taotleja osa- või aktsiakapitalis või teise ettevõtja hääleõigus taotleja suhtes on 25–50%</t>
  </si>
  <si>
    <t>Taotleja ei koosta teist ettevõtjat hõlmavaid konsolideeritud aastaaruandeid ning teda ennast ei hõlma teise ettevõtja või sellega seotud ettevõtjate koostatud konsolideeritud aastaaruanded</t>
  </si>
  <si>
    <t xml:space="preserve">Taotleja osalus teise äriühingu osa- või aktsiakapitalis või taotleja hääleõigus teises äriühingus on üle 50% </t>
  </si>
  <si>
    <t xml:space="preserve">Teise ettevõtja osalus taotleja osa- või aktsiakapitalis või teise ettevõtja hääleõigus taotleja suhtes on üle 50% </t>
  </si>
  <si>
    <t>Taotleja koostab teist ettevõtjat hõlmavaid konsolideeritud aastaaruandeid ning teda ennast hõlmavad teise ettevõtja või sellega seotud ettevõtja koostatud konsolideeritud aastaaruanded</t>
  </si>
  <si>
    <t xml:space="preserve">Teiste ettevõtete osalus taotleja ettevõttes </t>
  </si>
  <si>
    <t>Jrk. Nr</t>
  </si>
  <si>
    <t>Ettevõtte ärinimi</t>
  </si>
  <si>
    <t>Osalus taotleja ettevõttes %-s</t>
  </si>
  <si>
    <t>Töötajate arv</t>
  </si>
  <si>
    <t>Käive või bilansimaht</t>
  </si>
  <si>
    <t xml:space="preserve">Taotleja ettevõtte osalus teistes ettevõtetes </t>
  </si>
  <si>
    <t>Taotleja kontserni liikmete skeem (nn kontsernipuu)</t>
  </si>
  <si>
    <t>Taotleja emaettevõtja</t>
  </si>
  <si>
    <t>Äriühingu nimi</t>
  </si>
  <si>
    <t>Registrikood</t>
  </si>
  <si>
    <t>Osaluse %</t>
  </si>
  <si>
    <t>Enamusosaluse omaniku(d)</t>
  </si>
  <si>
    <t>Taotleja tütarettevõtja</t>
  </si>
  <si>
    <t>Taotleja teised kontserniliikmed</t>
  </si>
  <si>
    <t>Enamusosaluse %</t>
  </si>
  <si>
    <t xml:space="preserve"> Lepingute või muudel alustel taotleja üle valitsevat mõju omavad ettevõtjad</t>
  </si>
  <si>
    <t xml:space="preserve">Valitseva mõju alus </t>
  </si>
  <si>
    <t>Ettevõttel on õigus ametisse määrata või ametist vabastada enamikku teise ettevõtte haldus-, juht- või järelevalveorgani liikmetest</t>
  </si>
  <si>
    <t>Ettevõttel on õigus rakendada teise ettevõtte suhtes valitsevat mõju vastavalt teise ettevõttega sõlmitud lepingule või selle asutamislepingule või põhikirjale</t>
  </si>
  <si>
    <t>Ettevõte, mis on teise ettevõtte aktsionär või osanik, kontrollib vastavalt kokkuleppele teiste aktsionäride või osanikega üksi sellise ettevõtte aktsionäride või osanike häälteenamust</t>
  </si>
  <si>
    <t>Tegevuste kirjeldus</t>
  </si>
  <si>
    <t>Partnerettevõtja on liik, mis hõlmab ettevõtjaid, kes seavad sisse olulise rahalise partnerluse teiste ettevõtjatega, mille puhul ükski ettevõtja ei teosta tegelikku otsest ega kaudset kontrolli ülejäänud ettevõtjate üle. Partnerid on ettevõtjad, kes ei ole autonoomsed, kuid ei ole üksteisega seotud.
Taotleja ettevõtja on teise ettevõtja partner, kui:
- ta omab enam kui 25%-list, kuid alla 50%-list osalust teises ettevõtjas;
- või teisel ettevõtjal on enam kui 25%-line, kuid vähem kui 50%-line osalus taotleja ettevõtjast;
- taotleja ettevõtja ei koosta konsolideeritud aruandeid, mis hõlmavad teist ettevõtjat konsolideerimise kaudu, ja ei ole hõlmatud konsolideerimise kaudu teise ettevõtja või temaga seotud sidusettevõtja aruannetes.</t>
  </si>
  <si>
    <t xml:space="preserve">Kaks või rohkem ettevõtet on seotud, kui nende vahel on üks järgmistest suhetest:
-ettevõte omab teises ettevõttes aktionäride või osanike häälteenamust;
-ettevõttel on õigus ametisse määrata või ametist vabastada enamikku teise ettevõtte haldus-, juht- või järelvalveorganite liikmetest;
-ettevõttel on õigus rakendada teise ettevõtte suhtes valitsevat mõju vastavalt teise ettevõttega sõlmitud lepingule või selle asutamislepingule või põhikirkale;
-ettevõte kontrollib vastavalt kokkuleppele üksi enamikku teise ettevõtte osanike või liikmete hääleõigustest. 
</t>
  </si>
  <si>
    <t>Toetust võib taotleda komisjoni soovituse (EL) nr 361/2003, mis käsitleb mikroettevõtete ning väikese ja keskmise suurusega ettevõtete määratlust (ELT L 124, 20.05.2003, lk 36–41), lisa tähenduses mikro-, väikese või keskmise suurusega ettevõtja. Kui tegemist on tunnustatud tootjaorganisatsiooniga siis võib olla tegemist ka suurettevõtjaga.
Ühte kontserni kuuluvad ettevõtjad või konkurentsiseaduse § 2 lõike 4 tähenduses valitseva mõju kaudu üksteisega seotud ettevõtjad ei saa kokku taotleda toetust rohkem kui 1 000 000 eurot arengukava programmiperioodi lõpuni. (§ 8 lg 5).</t>
  </si>
  <si>
    <t>Autonoomne ettevõtja on kõige levinum ettevõtja liik. Selle alla kuuluvad kõik ettevõtjad, mis ei ole üks kahest ülejäänud ettevõtja liigist (partner- või seotud ettevõtja). Taotleja ettevõtja on autonoomne, kui:
- ta ei oma üheski teises ettevõtjas 25%-list või suuremat osalust;
- teda ei omata 25% või suuremas ulatuses mistahes teise ettevõtja või riikliku asutuse poolt omanduses või ühiselt mitme ühendatud sidusettevõtja või riiklike asutuste poolt omanduses, välja arvatud mõningad erandid;
- ta ei koosta konsolideeritud aruandeid ja teda ei arvestata konsolideeritud aruandeid koostava ettevõtja aruannetes ning seega ei ole ta seotud sidusettevõtja.
Ettevõtjat võib siiski pidada autonoomseks ning seega partneriteta ettevõtjaks, kui mõni järgmistest investoritest on saavutanud või ületanud kõnealuse 25% künnise:
- avalikud investeerimisühingud, riskikapitaliettevõtted ja äriinglid;
- ülikoolid ja mittetulunduslikud uurimiskeskused;
- institutsionaalsed investorid, sh regionaalarengufondid;
- autonoomsed kohalikud omavalitsused, mille aastaeelarve on alla 10 miljoni euro ja kus on alla 5000 elaniku.
Ühegi loetletud investori osalus ei tohi aga olla suurem kui 50%, tingimusel et nad ei ole omavahel seotud. Investorid ei tohi ületada aktsionäride õigusi, ega mõjutada ettevõtja juhtimist seotud ettevõtja tähenduses.</t>
  </si>
  <si>
    <t>Taotleja töötajate arv ATÜ alusel taotluse esitamisele vahetult eelnenud majandusaasta lõpu seisuga  (komisjoni soovitus 361/2003).</t>
  </si>
  <si>
    <t>Kontsern kokku -töötajate arv (ATÜ) taotluse esitamisele vahetult eelnenud majandusaasta lõpu seisuga.</t>
  </si>
  <si>
    <t>Taotleja liik taotluse esitamise aastale vahetult eelnenud majandusaasta seisuga</t>
  </si>
  <si>
    <r>
      <rPr>
        <b/>
        <sz val="11"/>
        <rFont val="Roboto Condensed"/>
      </rPr>
      <t>Autonoomne ettevõtja</t>
    </r>
    <r>
      <rPr>
        <b/>
        <vertAlign val="superscript"/>
        <sz val="11"/>
        <rFont val="Roboto Condensed"/>
      </rPr>
      <t xml:space="preserve"> 2</t>
    </r>
  </si>
  <si>
    <r>
      <rPr>
        <b/>
        <sz val="11"/>
        <rFont val="Roboto Condensed"/>
      </rPr>
      <t>Partnerettevõtja</t>
    </r>
    <r>
      <rPr>
        <b/>
        <vertAlign val="superscript"/>
        <sz val="11"/>
        <rFont val="Roboto Condensed"/>
      </rPr>
      <t xml:space="preserve"> 3</t>
    </r>
  </si>
  <si>
    <r>
      <rPr>
        <b/>
        <sz val="11"/>
        <rFont val="Roboto Condensed"/>
      </rPr>
      <t>Seotud ettevõtja</t>
    </r>
    <r>
      <rPr>
        <b/>
        <vertAlign val="superscript"/>
        <sz val="11"/>
        <rFont val="Roboto Condensed"/>
      </rPr>
      <t xml:space="preserve"> 4</t>
    </r>
  </si>
  <si>
    <t>Kontsern kokku -töötajate arv (ATÜ) taotluse esitamisele vahetult eelnenud kolmanda majandusaasta lõpu seisuga.</t>
  </si>
  <si>
    <t>Taotleja töötajate arv ATÜ alusel taotluse esitamisele vahetult eelnenud kolmanda majandusaasta lõpu seisuga  (komisjoni soovitus 361/2003).</t>
  </si>
  <si>
    <t>Kontsern kokku -töötajate arv (ATÜ) taotluse esitamisele vahetult eelnenud teise majandusaasta lõpu seisuga.</t>
  </si>
  <si>
    <t>Taotleja töötajate arv ATÜ alusel taotluse esitamisele vahetult eelnenud teise majandusaasta lõpu seisuga  (komisjoni soovitus 361/2003).</t>
  </si>
  <si>
    <t>4. ANDMED HINDAMISEKS</t>
  </si>
  <si>
    <t>4.3</t>
  </si>
  <si>
    <r>
      <rPr>
        <b/>
        <sz val="11"/>
        <rFont val="Roboto Condensed"/>
      </rPr>
      <t>Taotleja põhitegevusala EMTAK kood:</t>
    </r>
    <r>
      <rPr>
        <b/>
        <vertAlign val="superscript"/>
        <sz val="11"/>
        <rFont val="Roboto Condensed"/>
      </rPr>
      <t>2</t>
    </r>
  </si>
  <si>
    <r>
      <rPr>
        <b/>
        <sz val="11"/>
        <rFont val="Roboto Condensed"/>
      </rPr>
      <t>Kavandatavad abikõlblikud tegevused</t>
    </r>
    <r>
      <rPr>
        <b/>
        <vertAlign val="superscript"/>
        <sz val="11"/>
        <rFont val="Roboto Condensed"/>
      </rPr>
      <t>1</t>
    </r>
  </si>
  <si>
    <r>
      <rPr>
        <b/>
        <sz val="11"/>
        <rFont val="Roboto Condensed"/>
      </rPr>
      <t>Kavandatava tegevuse mitteabikõlblikud kulud</t>
    </r>
    <r>
      <rPr>
        <b/>
        <vertAlign val="superscript"/>
        <sz val="11"/>
        <rFont val="Roboto Condensed"/>
      </rPr>
      <t>2</t>
    </r>
  </si>
  <si>
    <r>
      <rPr>
        <b/>
        <sz val="11"/>
        <rFont val="Roboto Condensed"/>
      </rPr>
      <t>Taotleja omafinantseeringu määr</t>
    </r>
    <r>
      <rPr>
        <b/>
        <vertAlign val="superscript"/>
        <sz val="11"/>
        <rFont val="Roboto Condensed"/>
      </rPr>
      <t>1</t>
    </r>
  </si>
  <si>
    <r>
      <rPr>
        <b/>
        <sz val="11"/>
        <rFont val="Roboto Condensed"/>
      </rPr>
      <t xml:space="preserve">TAOTLEJA ETTEVÕTLUS </t>
    </r>
    <r>
      <rPr>
        <b/>
        <vertAlign val="superscript"/>
        <sz val="11"/>
        <rFont val="Roboto Condensed"/>
      </rPr>
      <t xml:space="preserve">1     </t>
    </r>
    <r>
      <rPr>
        <b/>
        <sz val="11"/>
        <rFont val="Roboto Condensed"/>
      </rPr>
      <t xml:space="preserve">                                                                                  </t>
    </r>
  </si>
  <si>
    <t>Kavandatav vedelkütuse hoidmise/laustamise liitrite arv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</si>
</sst>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name val="Arial"/>
      <charset val="186"/>
    </font>
    <font>
      <sz val="10"/>
      <name val="Arial"/>
      <family val="2"/>
    </font>
    <font>
      <sz val="8"/>
      <name val="Arial"/>
      <family val="2"/>
      <charset val="186"/>
    </font>
    <font>
      <sz val="10"/>
      <name val="Arial"/>
      <family val="2"/>
      <charset val="186"/>
    </font>
    <font>
      <sz val="11"/>
      <name val="Roboto Condensed"/>
    </font>
    <font>
      <b/>
      <sz val="11"/>
      <name val="Roboto Condensed"/>
    </font>
    <font>
      <sz val="10"/>
      <name val="Roboto Condensed"/>
    </font>
    <font>
      <sz val="10"/>
      <name val="Arial"/>
      <family val="2"/>
    </font>
    <font>
      <b/>
      <sz val="10"/>
      <name val="Arial"/>
      <family val="2"/>
      <charset val="186"/>
    </font>
    <font>
      <sz val="11"/>
      <name val="Roboto Condensed"/>
    </font>
    <font>
      <b/>
      <u/>
      <sz val="11"/>
      <color indexed="12"/>
      <name val="Roboto Condensed"/>
    </font>
    <font>
      <sz val="11"/>
      <color indexed="8"/>
      <name val="Times New Roman"/>
      <family val="1"/>
      <charset val="186"/>
    </font>
    <font>
      <sz val="11"/>
      <name val="Arial"/>
      <family val="2"/>
    </font>
    <font>
      <b/>
      <sz val="11"/>
      <name val="Roboto Condensed"/>
    </font>
    <font>
      <b/>
      <vertAlign val="superscript"/>
      <sz val="11"/>
      <name val="Roboto Condensed"/>
    </font>
    <font>
      <sz val="11"/>
      <name val="Roboto Condensed"/>
    </font>
    <font>
      <b/>
      <sz val="16"/>
      <name val="Roboto Condensed"/>
    </font>
    <font>
      <b/>
      <sz val="11"/>
      <name val="Roboto Condensed"/>
    </font>
    <font>
      <sz val="11"/>
      <name val="Roboto Condensed"/>
    </font>
    <font>
      <b/>
      <u/>
      <sz val="11"/>
      <name val="Roboto Condensed"/>
    </font>
    <font>
      <u/>
      <sz val="11"/>
      <name val="Roboto Condensed"/>
    </font>
    <font>
      <sz val="10"/>
      <name val="Roboto Condensed"/>
    </font>
    <font>
      <b/>
      <sz val="10"/>
      <name val="Robo"/>
      <charset val="186"/>
    </font>
    <font>
      <b/>
      <sz val="11"/>
      <name val="Arial"/>
      <family val="2"/>
    </font>
    <font>
      <b/>
      <vertAlign val="superscript"/>
      <sz val="11"/>
      <name val="Arial"/>
      <family val="2"/>
    </font>
    <font>
      <vertAlign val="superscript"/>
      <sz val="10"/>
      <name val="Arial"/>
      <family val="2"/>
    </font>
    <font>
      <b/>
      <sz val="10"/>
      <name val="Arial"/>
      <family val="2"/>
    </font>
    <font>
      <b/>
      <vertAlign val="superscript"/>
      <sz val="11"/>
      <color indexed="8"/>
      <name val="Roboto Condensed"/>
    </font>
    <font>
      <b/>
      <sz val="10"/>
      <name val="Roboto Condensed"/>
    </font>
    <font>
      <b/>
      <sz val="11"/>
      <color indexed="8"/>
      <name val="Roboto Condensed"/>
    </font>
    <font>
      <vertAlign val="superscript"/>
      <sz val="11"/>
      <color indexed="8"/>
      <name val="Roboto Condensed"/>
    </font>
    <font>
      <sz val="10"/>
      <name val="Arial"/>
      <family val="2"/>
    </font>
    <font>
      <sz val="8"/>
      <name val="Arial"/>
      <family val="2"/>
    </font>
    <font>
      <sz val="12"/>
      <name val="Roboto Condensed"/>
    </font>
    <font>
      <b/>
      <sz val="12"/>
      <name val="Roboto Condensed"/>
    </font>
    <font>
      <b/>
      <sz val="12"/>
      <color indexed="10"/>
      <name val="Roboto Condensed"/>
    </font>
    <font>
      <sz val="12"/>
      <color indexed="10"/>
      <name val="Roboto Condensed"/>
    </font>
    <font>
      <sz val="11"/>
      <color theme="1"/>
      <name val="Calibri"/>
      <family val="2"/>
      <charset val="186"/>
      <scheme val="minor"/>
    </font>
    <font>
      <sz val="11"/>
      <color theme="1"/>
      <name val="Arial"/>
      <family val="2"/>
      <charset val="186"/>
    </font>
    <font>
      <sz val="10"/>
      <color rgb="FFFF0000"/>
      <name val="Arial"/>
      <family val="2"/>
    </font>
    <font>
      <sz val="10"/>
      <color rgb="FFFF0000"/>
      <name val="Arial"/>
      <family val="2"/>
      <charset val="186"/>
    </font>
    <font>
      <sz val="11"/>
      <color theme="1"/>
      <name val="Roboto Condensed"/>
    </font>
    <font>
      <b/>
      <sz val="10"/>
      <color rgb="FFFF0000"/>
      <name val="Roboto Condensed"/>
    </font>
    <font>
      <sz val="11"/>
      <color rgb="FFFF0000"/>
      <name val="Roboto Condensed"/>
    </font>
    <font>
      <sz val="10"/>
      <color rgb="FFFF0000"/>
      <name val="Roboto Condensed"/>
    </font>
    <font>
      <b/>
      <u/>
      <sz val="11"/>
      <color theme="1"/>
      <name val="Roboto Condensed"/>
    </font>
    <font>
      <b/>
      <sz val="11"/>
      <color theme="1"/>
      <name val="Roboto Condensed"/>
    </font>
    <font>
      <b/>
      <sz val="12"/>
      <color rgb="FFFF0000"/>
      <name val="Roboto Condensed"/>
    </font>
    <font>
      <sz val="8"/>
      <color rgb="FF000000"/>
      <name val="Tahoma"/>
      <family val="2"/>
    </font>
    <font>
      <b/>
      <sz val="10"/>
      <color rgb="FF333333"/>
      <name val="Arial"/>
      <family val="2"/>
    </font>
  </fonts>
  <fills count="7">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gray125">
        <bgColor theme="6" tint="0.59999389629810485"/>
      </patternFill>
    </fill>
    <fill>
      <patternFill patternType="solid">
        <fgColor theme="0"/>
        <bgColor indexed="64"/>
      </patternFill>
    </fill>
    <fill>
      <patternFill patternType="solid">
        <fgColor theme="2" tint="-9.9978637043366805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theme="0"/>
      </left>
      <right style="thin">
        <color theme="0"/>
      </right>
      <top style="thin">
        <color theme="0"/>
      </top>
      <bottom/>
      <diagonal/>
    </border>
    <border>
      <left/>
      <right/>
      <top style="thin">
        <color theme="0"/>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style="thin">
        <color indexed="64"/>
      </right>
      <top style="medium">
        <color indexed="64"/>
      </top>
      <bottom style="thin">
        <color indexed="64"/>
      </bottom>
      <diagonal/>
    </border>
  </borders>
  <cellStyleXfs count="9">
    <xf numFmtId="0" fontId="0" fillId="0" borderId="0"/>
    <xf numFmtId="0" fontId="10" fillId="0" borderId="0" applyNumberFormat="0" applyFill="0" applyBorder="0" applyAlignment="0" applyProtection="0">
      <alignment vertical="top"/>
      <protection locked="0"/>
    </xf>
    <xf numFmtId="0" fontId="11" fillId="0" borderId="0" applyNumberFormat="0" applyFill="0" applyBorder="0" applyProtection="0">
      <alignment vertical="top" wrapText="1"/>
      <protection locked="0"/>
    </xf>
    <xf numFmtId="0" fontId="3" fillId="0" borderId="0"/>
    <xf numFmtId="0" fontId="37" fillId="0" borderId="0"/>
    <xf numFmtId="0" fontId="7" fillId="0" borderId="0"/>
    <xf numFmtId="0" fontId="38" fillId="0" borderId="0"/>
    <xf numFmtId="9" fontId="1" fillId="0" borderId="0" applyFont="0" applyFill="0" applyBorder="0" applyAlignment="0" applyProtection="0"/>
    <xf numFmtId="9" fontId="3" fillId="0" borderId="0" applyFont="0" applyFill="0" applyBorder="0" applyAlignment="0" applyProtection="0"/>
  </cellStyleXfs>
  <cellXfs count="443">
    <xf numFmtId="0" fontId="0" fillId="0" borderId="0" xfId="0"/>
    <xf numFmtId="0" fontId="4" fillId="0" borderId="0" xfId="0" applyFont="1"/>
    <xf numFmtId="0" fontId="7" fillId="0" borderId="0" xfId="0" applyFont="1"/>
    <xf numFmtId="0" fontId="39" fillId="0" borderId="0" xfId="0" applyFont="1"/>
    <xf numFmtId="0" fontId="6" fillId="0" borderId="0" xfId="0" applyFont="1" applyBorder="1" applyAlignment="1">
      <alignment horizontal="justify" vertical="center" wrapText="1"/>
    </xf>
    <xf numFmtId="0" fontId="3" fillId="0" borderId="0" xfId="0" applyFont="1"/>
    <xf numFmtId="0" fontId="6" fillId="0" borderId="0" xfId="0" applyFont="1" applyFill="1" applyBorder="1" applyAlignment="1">
      <alignment horizontal="justify" vertical="center" wrapText="1"/>
    </xf>
    <xf numFmtId="0" fontId="4" fillId="0" borderId="0" xfId="0" applyFont="1" applyBorder="1" applyAlignment="1" applyProtection="1">
      <alignment vertical="center" wrapText="1"/>
    </xf>
    <xf numFmtId="0" fontId="4" fillId="0" borderId="0" xfId="0" applyFont="1" applyBorder="1" applyAlignment="1">
      <alignment horizontal="justify" vertical="center" wrapText="1"/>
    </xf>
    <xf numFmtId="0" fontId="9" fillId="0" borderId="0" xfId="0" applyFont="1"/>
    <xf numFmtId="0" fontId="9" fillId="0" borderId="0" xfId="0" applyFont="1" applyBorder="1" applyAlignment="1">
      <alignment horizontal="center" vertical="center" wrapText="1"/>
    </xf>
    <xf numFmtId="0" fontId="40" fillId="0" borderId="0" xfId="0" applyFont="1"/>
    <xf numFmtId="0" fontId="0" fillId="0" borderId="0" xfId="0" applyAlignment="1">
      <alignment horizontal="center"/>
    </xf>
    <xf numFmtId="0" fontId="13" fillId="3" borderId="1" xfId="0" applyFont="1" applyFill="1" applyBorder="1" applyAlignment="1">
      <alignment horizontal="center"/>
    </xf>
    <xf numFmtId="0" fontId="8" fillId="3" borderId="1" xfId="0" applyFont="1" applyFill="1" applyBorder="1" applyAlignment="1">
      <alignment horizontal="center"/>
    </xf>
    <xf numFmtId="0" fontId="41" fillId="0" borderId="0" xfId="0" applyFont="1" applyBorder="1" applyAlignment="1" applyProtection="1">
      <alignment wrapText="1"/>
    </xf>
    <xf numFmtId="0" fontId="13" fillId="3" borderId="2" xfId="0" applyFont="1" applyFill="1" applyBorder="1" applyAlignment="1">
      <alignment horizontal="center" wrapText="1"/>
    </xf>
    <xf numFmtId="49" fontId="15" fillId="3" borderId="2" xfId="0" applyNumberFormat="1" applyFont="1" applyFill="1" applyBorder="1" applyAlignment="1">
      <alignment horizontal="center"/>
    </xf>
    <xf numFmtId="4" fontId="15" fillId="3" borderId="3" xfId="0" applyNumberFormat="1" applyFont="1" applyFill="1" applyBorder="1" applyAlignment="1" applyProtection="1">
      <alignment horizontal="right" wrapText="1"/>
      <protection hidden="1"/>
    </xf>
    <xf numFmtId="0" fontId="42" fillId="0" borderId="0" xfId="0" applyFont="1" applyBorder="1" applyAlignment="1">
      <alignment horizontal="justify" vertical="center" wrapText="1"/>
    </xf>
    <xf numFmtId="0" fontId="9" fillId="3" borderId="2" xfId="0" applyFont="1" applyFill="1" applyBorder="1" applyAlignment="1">
      <alignment horizontal="center" wrapText="1"/>
    </xf>
    <xf numFmtId="0" fontId="4" fillId="3" borderId="5" xfId="0" applyFont="1" applyFill="1" applyBorder="1" applyAlignment="1">
      <alignment horizontal="left" vertical="top"/>
    </xf>
    <xf numFmtId="0" fontId="41" fillId="0" borderId="0" xfId="0" applyFont="1"/>
    <xf numFmtId="0" fontId="41" fillId="0" borderId="0" xfId="1" applyFont="1" applyAlignment="1" applyProtection="1">
      <alignment vertical="center" wrapText="1"/>
    </xf>
    <xf numFmtId="0" fontId="4" fillId="0" borderId="1" xfId="0" applyFont="1" applyFill="1" applyBorder="1" applyAlignment="1">
      <alignment horizontal="left" vertical="center" wrapText="1"/>
    </xf>
    <xf numFmtId="0" fontId="17" fillId="3" borderId="7" xfId="0" applyFont="1" applyFill="1" applyBorder="1" applyAlignment="1">
      <alignment horizontal="center" vertical="center"/>
    </xf>
    <xf numFmtId="0" fontId="17" fillId="3" borderId="8" xfId="1" applyFont="1" applyFill="1" applyBorder="1" applyAlignment="1" applyProtection="1">
      <alignment horizontal="left" vertical="center" wrapText="1"/>
    </xf>
    <xf numFmtId="0" fontId="4" fillId="0" borderId="1" xfId="0" applyFont="1" applyBorder="1" applyAlignment="1">
      <alignment horizontal="left" vertical="top" wrapText="1"/>
    </xf>
    <xf numFmtId="0" fontId="18" fillId="3" borderId="1" xfId="0" applyFont="1" applyFill="1" applyBorder="1" applyAlignment="1">
      <alignment horizontal="center" wrapText="1"/>
    </xf>
    <xf numFmtId="0" fontId="18" fillId="3" borderId="1" xfId="0" applyFont="1" applyFill="1" applyBorder="1" applyAlignment="1">
      <alignment vertical="top"/>
    </xf>
    <xf numFmtId="0" fontId="21" fillId="0" borderId="0" xfId="0" applyFont="1" applyBorder="1" applyAlignment="1">
      <alignment horizontal="justify" vertical="center"/>
    </xf>
    <xf numFmtId="0" fontId="21" fillId="0" borderId="0" xfId="0" applyFont="1" applyBorder="1" applyAlignment="1">
      <alignment horizontal="justify" vertical="center" wrapText="1"/>
    </xf>
    <xf numFmtId="0" fontId="25" fillId="0" borderId="0" xfId="0" applyFont="1"/>
    <xf numFmtId="16" fontId="5" fillId="3" borderId="9" xfId="0" applyNumberFormat="1" applyFont="1" applyFill="1" applyBorder="1" applyAlignment="1">
      <alignment horizontal="left"/>
    </xf>
    <xf numFmtId="49" fontId="5" fillId="3" borderId="2" xfId="0" applyNumberFormat="1" applyFont="1" applyFill="1" applyBorder="1" applyAlignment="1">
      <alignment horizontal="center"/>
    </xf>
    <xf numFmtId="49" fontId="4" fillId="3" borderId="10" xfId="0" applyNumberFormat="1" applyFont="1" applyFill="1" applyBorder="1" applyAlignment="1">
      <alignment horizontal="center"/>
    </xf>
    <xf numFmtId="0" fontId="5" fillId="3" borderId="1" xfId="0" applyFont="1" applyFill="1" applyBorder="1" applyAlignment="1">
      <alignment horizontal="center"/>
    </xf>
    <xf numFmtId="49" fontId="17" fillId="3" borderId="9" xfId="0" applyNumberFormat="1" applyFont="1" applyFill="1" applyBorder="1" applyAlignment="1">
      <alignment horizontal="center"/>
    </xf>
    <xf numFmtId="0" fontId="5" fillId="3" borderId="5" xfId="0" applyFont="1" applyFill="1" applyBorder="1" applyAlignment="1">
      <alignment horizontal="center"/>
    </xf>
    <xf numFmtId="9" fontId="15" fillId="4" borderId="11" xfId="0" applyNumberFormat="1" applyFont="1" applyFill="1" applyBorder="1" applyAlignment="1">
      <alignment horizontal="right"/>
    </xf>
    <xf numFmtId="4" fontId="15" fillId="4" borderId="3" xfId="0" applyNumberFormat="1" applyFont="1" applyFill="1" applyBorder="1" applyAlignment="1" applyProtection="1">
      <alignment horizontal="right" wrapText="1"/>
      <protection hidden="1"/>
    </xf>
    <xf numFmtId="0" fontId="15" fillId="4" borderId="1" xfId="0" applyFont="1" applyFill="1" applyBorder="1" applyAlignment="1">
      <alignment horizontal="right" wrapText="1"/>
    </xf>
    <xf numFmtId="4" fontId="15" fillId="4" borderId="5" xfId="0" applyNumberFormat="1" applyFont="1" applyFill="1" applyBorder="1" applyAlignment="1" applyProtection="1">
      <alignment horizontal="right" wrapText="1"/>
      <protection hidden="1"/>
    </xf>
    <xf numFmtId="0" fontId="0" fillId="4" borderId="8" xfId="0" applyFill="1" applyBorder="1" applyAlignment="1"/>
    <xf numFmtId="4" fontId="12" fillId="3" borderId="1" xfId="0" applyNumberFormat="1" applyFont="1" applyFill="1" applyBorder="1" applyAlignment="1">
      <alignment horizontal="right"/>
    </xf>
    <xf numFmtId="4" fontId="12" fillId="3" borderId="1" xfId="0" applyNumberFormat="1" applyFont="1" applyFill="1" applyBorder="1" applyAlignment="1"/>
    <xf numFmtId="0" fontId="4"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7" fillId="3" borderId="1" xfId="1" applyFont="1" applyFill="1" applyBorder="1" applyAlignment="1" applyProtection="1">
      <alignment horizontal="left" vertical="center" wrapText="1"/>
    </xf>
    <xf numFmtId="4" fontId="15" fillId="3" borderId="13" xfId="0" applyNumberFormat="1" applyFont="1" applyFill="1" applyBorder="1" applyAlignment="1" applyProtection="1">
      <alignment wrapText="1"/>
      <protection hidden="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0" borderId="1" xfId="0" applyFont="1" applyFill="1" applyBorder="1" applyAlignment="1">
      <alignment horizontal="left" vertical="top" wrapText="1"/>
    </xf>
    <xf numFmtId="0" fontId="9" fillId="3" borderId="10" xfId="0" applyFont="1" applyFill="1" applyBorder="1" applyAlignment="1">
      <alignment horizontal="center" wrapText="1"/>
    </xf>
    <xf numFmtId="0" fontId="15" fillId="3" borderId="3" xfId="0" applyFont="1" applyFill="1" applyBorder="1" applyAlignment="1">
      <alignment horizontal="left" vertical="top"/>
    </xf>
    <xf numFmtId="0" fontId="43"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1" xfId="0" applyFont="1" applyFill="1" applyBorder="1" applyAlignment="1">
      <alignment vertical="top" wrapText="1"/>
    </xf>
    <xf numFmtId="0" fontId="15" fillId="0" borderId="8" xfId="0" applyFont="1" applyFill="1" applyBorder="1" applyAlignment="1">
      <alignment vertical="top" wrapText="1"/>
    </xf>
    <xf numFmtId="0" fontId="43" fillId="0" borderId="8" xfId="0" applyFont="1" applyFill="1" applyBorder="1" applyAlignment="1">
      <alignment horizontal="justify" vertical="top" wrapText="1"/>
    </xf>
    <xf numFmtId="0" fontId="15" fillId="0" borderId="8" xfId="0" applyFont="1" applyFill="1" applyBorder="1" applyAlignment="1">
      <alignment horizontal="justify" vertical="top" wrapText="1"/>
    </xf>
    <xf numFmtId="0" fontId="43" fillId="0" borderId="8" xfId="0" applyFont="1" applyFill="1" applyBorder="1" applyAlignment="1">
      <alignment vertical="top" wrapText="1"/>
    </xf>
    <xf numFmtId="0" fontId="15" fillId="0" borderId="1" xfId="0" applyFont="1" applyBorder="1" applyAlignment="1" applyProtection="1">
      <alignment horizontal="right" vertical="top" wrapText="1"/>
      <protection locked="0"/>
    </xf>
    <xf numFmtId="0" fontId="4" fillId="0" borderId="11" xfId="0" applyFont="1" applyBorder="1" applyAlignment="1">
      <alignment horizontal="right" vertical="top"/>
    </xf>
    <xf numFmtId="0" fontId="15" fillId="5" borderId="1" xfId="0" applyFont="1" applyFill="1" applyBorder="1" applyAlignment="1">
      <alignment horizontal="right" vertical="top"/>
    </xf>
    <xf numFmtId="0" fontId="15" fillId="0" borderId="11" xfId="0" applyFont="1" applyBorder="1" applyAlignment="1" applyProtection="1">
      <alignment wrapText="1"/>
      <protection locked="0"/>
    </xf>
    <xf numFmtId="0" fontId="15" fillId="0" borderId="1" xfId="0" applyFont="1" applyBorder="1" applyAlignment="1" applyProtection="1">
      <alignment wrapText="1"/>
      <protection locked="0"/>
    </xf>
    <xf numFmtId="4" fontId="15" fillId="0" borderId="11" xfId="0" applyNumberFormat="1" applyFont="1" applyBorder="1" applyAlignment="1" applyProtection="1">
      <alignment vertical="top" wrapText="1"/>
      <protection locked="0"/>
    </xf>
    <xf numFmtId="4" fontId="4" fillId="0" borderId="11" xfId="0" applyNumberFormat="1" applyFont="1" applyBorder="1" applyAlignment="1" applyProtection="1">
      <alignment vertical="top" wrapText="1"/>
      <protection locked="0"/>
    </xf>
    <xf numFmtId="10" fontId="15" fillId="0" borderId="11" xfId="0" applyNumberFormat="1" applyFont="1" applyBorder="1" applyAlignment="1">
      <alignment vertical="top"/>
    </xf>
    <xf numFmtId="4" fontId="15" fillId="0" borderId="1" xfId="0" applyNumberFormat="1" applyFont="1" applyFill="1" applyBorder="1" applyAlignment="1">
      <alignment vertical="top"/>
    </xf>
    <xf numFmtId="4" fontId="4" fillId="0" borderId="1" xfId="0" applyNumberFormat="1" applyFont="1" applyFill="1" applyBorder="1" applyAlignment="1">
      <alignment vertical="top"/>
    </xf>
    <xf numFmtId="4" fontId="15" fillId="0" borderId="1" xfId="0" applyNumberFormat="1" applyFont="1" applyBorder="1" applyAlignment="1" applyProtection="1">
      <alignment vertical="top" wrapText="1"/>
      <protection locked="0"/>
    </xf>
    <xf numFmtId="0" fontId="10" fillId="0" borderId="1" xfId="1" applyBorder="1" applyAlignment="1" applyProtection="1">
      <alignment horizontal="center"/>
    </xf>
    <xf numFmtId="0" fontId="10" fillId="0" borderId="1" xfId="1" applyBorder="1" applyAlignment="1" applyProtection="1">
      <alignment horizontal="center" vertical="center"/>
    </xf>
    <xf numFmtId="0" fontId="44" fillId="0" borderId="0" xfId="0" applyFont="1" applyBorder="1" applyAlignment="1">
      <alignment horizontal="justify" vertical="center" wrapText="1"/>
    </xf>
    <xf numFmtId="0" fontId="10" fillId="0" borderId="0" xfId="1" applyAlignment="1" applyProtection="1">
      <alignment horizontal="center" vertical="center"/>
    </xf>
    <xf numFmtId="0" fontId="4" fillId="3" borderId="3" xfId="0" applyFont="1" applyFill="1" applyBorder="1" applyAlignment="1">
      <alignment horizontal="left" vertical="top"/>
    </xf>
    <xf numFmtId="0" fontId="6" fillId="0" borderId="1" xfId="0" applyFont="1" applyFill="1" applyBorder="1" applyAlignment="1">
      <alignment horizontal="justify" vertical="center" wrapText="1"/>
    </xf>
    <xf numFmtId="0" fontId="4" fillId="0" borderId="11" xfId="0" applyFont="1" applyFill="1" applyBorder="1" applyAlignment="1">
      <alignment horizontal="left" vertical="top" wrapText="1"/>
    </xf>
    <xf numFmtId="0" fontId="13" fillId="5" borderId="11" xfId="0" applyFont="1" applyFill="1" applyBorder="1" applyAlignment="1">
      <alignment vertical="top" wrapText="1"/>
    </xf>
    <xf numFmtId="0" fontId="13" fillId="5" borderId="11" xfId="0" applyFont="1" applyFill="1" applyBorder="1" applyAlignment="1">
      <alignment horizontal="left" vertical="top" wrapText="1"/>
    </xf>
    <xf numFmtId="0" fontId="4" fillId="0" borderId="8" xfId="0" applyFont="1" applyFill="1" applyBorder="1" applyAlignment="1">
      <alignment vertical="top" wrapText="1"/>
    </xf>
    <xf numFmtId="0" fontId="0" fillId="0" borderId="0" xfId="0" applyAlignment="1">
      <alignment vertical="top"/>
    </xf>
    <xf numFmtId="0" fontId="4" fillId="0" borderId="0" xfId="0" applyFont="1" applyBorder="1" applyAlignment="1">
      <alignment vertical="top"/>
    </xf>
    <xf numFmtId="16" fontId="13" fillId="3" borderId="14" xfId="0" applyNumberFormat="1" applyFont="1" applyFill="1" applyBorder="1" applyAlignment="1">
      <alignment horizontal="center"/>
    </xf>
    <xf numFmtId="0" fontId="45" fillId="0" borderId="1" xfId="1" applyFont="1" applyBorder="1" applyAlignment="1" applyProtection="1">
      <alignment horizontal="center" vertical="center"/>
    </xf>
    <xf numFmtId="0" fontId="0" fillId="0" borderId="49" xfId="0" applyBorder="1"/>
    <xf numFmtId="0" fontId="0" fillId="0" borderId="50" xfId="0" applyBorder="1"/>
    <xf numFmtId="0" fontId="4" fillId="0" borderId="13" xfId="1" applyFont="1" applyFill="1" applyBorder="1" applyAlignment="1" applyProtection="1">
      <alignment vertical="center" wrapText="1"/>
    </xf>
    <xf numFmtId="0" fontId="41" fillId="0" borderId="1" xfId="1" applyFont="1" applyBorder="1" applyAlignment="1" applyProtection="1">
      <alignment horizontal="left" vertical="center" wrapText="1"/>
    </xf>
    <xf numFmtId="0" fontId="10" fillId="0" borderId="16" xfId="1" applyBorder="1" applyAlignment="1" applyProtection="1">
      <alignment horizontal="center" vertical="center"/>
    </xf>
    <xf numFmtId="0" fontId="41" fillId="0" borderId="17" xfId="1" applyFont="1" applyBorder="1" applyAlignment="1" applyProtection="1">
      <alignment horizontal="left" vertical="center" wrapText="1"/>
    </xf>
    <xf numFmtId="0" fontId="0" fillId="0" borderId="0" xfId="0" applyFill="1" applyBorder="1"/>
    <xf numFmtId="0" fontId="4" fillId="0" borderId="0" xfId="0" applyFont="1" applyBorder="1" applyAlignment="1">
      <alignment horizontal="justify" vertical="top" wrapText="1"/>
    </xf>
    <xf numFmtId="0" fontId="4" fillId="0" borderId="11" xfId="0" applyFont="1" applyBorder="1" applyAlignment="1" applyProtection="1">
      <alignment horizontal="right" vertical="top" wrapText="1"/>
      <protection locked="0"/>
    </xf>
    <xf numFmtId="0" fontId="4" fillId="0" borderId="1" xfId="0" applyFont="1" applyFill="1" applyBorder="1" applyAlignment="1">
      <alignment horizontal="right" vertical="top"/>
    </xf>
    <xf numFmtId="0" fontId="4"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16" fontId="13" fillId="3" borderId="14" xfId="0" applyNumberFormat="1" applyFont="1" applyFill="1" applyBorder="1" applyAlignment="1">
      <alignment horizontal="left"/>
    </xf>
    <xf numFmtId="0" fontId="5" fillId="3" borderId="19" xfId="0" applyFont="1" applyFill="1" applyBorder="1" applyAlignment="1">
      <alignment horizontal="center" vertical="center" wrapText="1"/>
    </xf>
    <xf numFmtId="16" fontId="13" fillId="3" borderId="14" xfId="0" applyNumberFormat="1" applyFont="1" applyFill="1" applyBorder="1" applyAlignment="1">
      <alignment horizontal="left"/>
    </xf>
    <xf numFmtId="49" fontId="5" fillId="3" borderId="21" xfId="0" applyNumberFormat="1" applyFont="1" applyFill="1" applyBorder="1" applyAlignment="1">
      <alignment horizontal="center"/>
    </xf>
    <xf numFmtId="0" fontId="0" fillId="0" borderId="1" xfId="0" applyFill="1" applyBorder="1" applyAlignment="1">
      <alignment horizontal="center" vertical="center"/>
    </xf>
    <xf numFmtId="0" fontId="4" fillId="5" borderId="1" xfId="0" applyFont="1" applyFill="1" applyBorder="1" applyAlignment="1">
      <alignment horizontal="left" vertical="center" wrapText="1"/>
    </xf>
    <xf numFmtId="9" fontId="5" fillId="3" borderId="1" xfId="1" applyNumberFormat="1" applyFont="1" applyFill="1" applyBorder="1" applyAlignment="1" applyProtection="1">
      <alignment wrapText="1"/>
    </xf>
    <xf numFmtId="0" fontId="0" fillId="5" borderId="0" xfId="0" applyFill="1"/>
    <xf numFmtId="0" fontId="0" fillId="5" borderId="0" xfId="0" applyFill="1" applyAlignment="1">
      <alignment vertical="center"/>
    </xf>
    <xf numFmtId="0" fontId="18" fillId="5" borderId="0" xfId="0" applyFont="1" applyFill="1" applyBorder="1" applyAlignment="1">
      <alignment vertical="center"/>
    </xf>
    <xf numFmtId="0" fontId="18" fillId="5" borderId="0" xfId="0" applyFont="1" applyFill="1"/>
    <xf numFmtId="0" fontId="0" fillId="5" borderId="0" xfId="0" applyFill="1" applyBorder="1"/>
    <xf numFmtId="0" fontId="0" fillId="5" borderId="0" xfId="0" applyFill="1" applyBorder="1" applyAlignment="1"/>
    <xf numFmtId="0" fontId="17" fillId="3" borderId="2" xfId="0" applyFont="1" applyFill="1" applyBorder="1" applyAlignment="1">
      <alignment horizontal="center" vertical="center"/>
    </xf>
    <xf numFmtId="4" fontId="17" fillId="3" borderId="5" xfId="0" applyNumberFormat="1" applyFont="1" applyFill="1" applyBorder="1" applyAlignment="1">
      <alignment horizontal="right" vertical="center"/>
    </xf>
    <xf numFmtId="0" fontId="5" fillId="3" borderId="0" xfId="0" applyFont="1" applyFill="1" applyBorder="1" applyAlignment="1">
      <alignment wrapText="1"/>
    </xf>
    <xf numFmtId="0" fontId="17" fillId="3" borderId="0" xfId="0" applyFont="1" applyFill="1" applyBorder="1" applyAlignment="1">
      <alignment wrapText="1"/>
    </xf>
    <xf numFmtId="4" fontId="18" fillId="3" borderId="35" xfId="0" applyNumberFormat="1" applyFont="1" applyFill="1" applyBorder="1" applyAlignment="1">
      <alignment horizontal="right" vertical="center"/>
    </xf>
    <xf numFmtId="49" fontId="17" fillId="3" borderId="2" xfId="0" applyNumberFormat="1" applyFont="1" applyFill="1" applyBorder="1" applyAlignment="1">
      <alignment horizontal="center" vertical="center"/>
    </xf>
    <xf numFmtId="4" fontId="18" fillId="3" borderId="5" xfId="0" applyNumberFormat="1" applyFont="1" applyFill="1" applyBorder="1" applyAlignment="1">
      <alignment horizontal="right" vertical="center"/>
    </xf>
    <xf numFmtId="4" fontId="18" fillId="0" borderId="5" xfId="0" applyNumberFormat="1" applyFont="1" applyFill="1" applyBorder="1" applyAlignment="1">
      <alignment horizontal="right" vertical="top"/>
    </xf>
    <xf numFmtId="4" fontId="18" fillId="0" borderId="5" xfId="7" applyNumberFormat="1" applyFont="1" applyFill="1" applyBorder="1" applyAlignment="1">
      <alignment horizontal="right" vertical="top"/>
    </xf>
    <xf numFmtId="4" fontId="18" fillId="0" borderId="13" xfId="0" applyNumberFormat="1" applyFont="1" applyFill="1" applyBorder="1" applyAlignment="1">
      <alignment horizontal="right" vertical="top"/>
    </xf>
    <xf numFmtId="49" fontId="17" fillId="3" borderId="2" xfId="1" applyNumberFormat="1" applyFont="1" applyFill="1" applyBorder="1" applyAlignment="1" applyProtection="1">
      <alignment horizontal="center" vertical="center"/>
    </xf>
    <xf numFmtId="4" fontId="18" fillId="3" borderId="5" xfId="7" applyNumberFormat="1" applyFont="1" applyFill="1" applyBorder="1" applyAlignment="1">
      <alignment horizontal="right" vertical="center"/>
    </xf>
    <xf numFmtId="4" fontId="18" fillId="0" borderId="5" xfId="7" applyNumberFormat="1" applyFont="1" applyFill="1" applyBorder="1" applyAlignment="1">
      <alignment vertical="top"/>
    </xf>
    <xf numFmtId="4" fontId="18" fillId="0" borderId="5" xfId="0" applyNumberFormat="1" applyFont="1" applyFill="1" applyBorder="1" applyAlignment="1">
      <alignment vertical="top"/>
    </xf>
    <xf numFmtId="49" fontId="17" fillId="3" borderId="10" xfId="1" applyNumberFormat="1" applyFont="1" applyFill="1" applyBorder="1" applyAlignment="1" applyProtection="1">
      <alignment horizontal="center" vertical="top"/>
    </xf>
    <xf numFmtId="0" fontId="23" fillId="3" borderId="0" xfId="0" applyFont="1" applyFill="1" applyBorder="1"/>
    <xf numFmtId="4" fontId="18" fillId="5" borderId="5" xfId="0" applyNumberFormat="1" applyFont="1" applyFill="1" applyBorder="1" applyAlignment="1" applyProtection="1">
      <alignment horizontal="right" vertical="top"/>
      <protection locked="0"/>
    </xf>
    <xf numFmtId="0" fontId="0" fillId="5" borderId="51" xfId="0" applyFill="1" applyBorder="1"/>
    <xf numFmtId="4" fontId="18" fillId="5" borderId="32" xfId="0" applyNumberFormat="1" applyFont="1" applyFill="1" applyBorder="1" applyAlignment="1" applyProtection="1">
      <alignment horizontal="right" vertical="top"/>
      <protection locked="0"/>
    </xf>
    <xf numFmtId="4" fontId="4" fillId="0" borderId="32" xfId="0" applyNumberFormat="1" applyFont="1" applyFill="1" applyBorder="1" applyAlignment="1">
      <alignment horizontal="right" vertical="center"/>
    </xf>
    <xf numFmtId="0" fontId="17" fillId="3" borderId="7"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33" fillId="5" borderId="0" xfId="0" applyFont="1" applyFill="1"/>
    <xf numFmtId="16" fontId="13" fillId="3" borderId="14" xfId="0" applyNumberFormat="1" applyFont="1" applyFill="1" applyBorder="1" applyAlignment="1">
      <alignment horizontal="left"/>
    </xf>
    <xf numFmtId="0" fontId="4" fillId="0" borderId="1" xfId="0" applyFont="1" applyFill="1" applyBorder="1" applyAlignment="1">
      <alignment horizontal="left" vertical="top" wrapText="1"/>
    </xf>
    <xf numFmtId="16" fontId="13" fillId="3" borderId="14" xfId="0" applyNumberFormat="1" applyFont="1" applyFill="1" applyBorder="1" applyAlignment="1">
      <alignment horizontal="left"/>
    </xf>
    <xf numFmtId="0" fontId="26" fillId="0" borderId="0" xfId="0" applyFont="1"/>
    <xf numFmtId="0" fontId="0" fillId="3" borderId="0" xfId="0" applyFill="1"/>
    <xf numFmtId="0" fontId="49" fillId="5" borderId="0" xfId="0" applyFont="1" applyFill="1" applyAlignment="1">
      <alignment vertical="center"/>
    </xf>
    <xf numFmtId="49" fontId="5" fillId="5" borderId="0" xfId="0" applyNumberFormat="1" applyFont="1" applyFill="1" applyBorder="1" applyAlignment="1">
      <alignment vertical="center"/>
    </xf>
    <xf numFmtId="49" fontId="26" fillId="3" borderId="4" xfId="0" applyNumberFormat="1" applyFont="1" applyFill="1" applyBorder="1" applyAlignment="1">
      <alignment horizontal="center" vertical="center"/>
    </xf>
    <xf numFmtId="0" fontId="4" fillId="3" borderId="0" xfId="0" applyFont="1" applyFill="1" applyBorder="1" applyAlignment="1">
      <alignment horizontal="justify" vertical="center" wrapText="1"/>
    </xf>
    <xf numFmtId="0" fontId="4" fillId="0" borderId="1" xfId="0" applyFont="1" applyBorder="1" applyAlignment="1">
      <alignment vertical="center" wrapText="1"/>
    </xf>
    <xf numFmtId="0" fontId="4" fillId="5" borderId="11" xfId="0" applyFont="1" applyFill="1" applyBorder="1" applyAlignment="1">
      <alignment horizontal="left" vertical="top" wrapText="1"/>
    </xf>
    <xf numFmtId="0" fontId="0" fillId="5" borderId="5" xfId="0" applyFill="1" applyBorder="1"/>
    <xf numFmtId="0" fontId="4" fillId="0" borderId="32" xfId="0" applyFont="1" applyBorder="1" applyAlignment="1">
      <alignment horizontal="left" vertical="center" wrapText="1"/>
    </xf>
    <xf numFmtId="49" fontId="5" fillId="3" borderId="4" xfId="1" applyNumberFormat="1" applyFont="1" applyFill="1" applyBorder="1" applyAlignment="1" applyProtection="1">
      <alignment horizontal="center"/>
    </xf>
    <xf numFmtId="49" fontId="5" fillId="3" borderId="2" xfId="6" applyNumberFormat="1" applyFont="1" applyFill="1" applyBorder="1" applyAlignment="1">
      <alignment horizontal="center" vertical="center"/>
    </xf>
    <xf numFmtId="0" fontId="7" fillId="0" borderId="6" xfId="0" applyFont="1" applyBorder="1" applyAlignment="1">
      <alignment horizontal="center" vertical="center" wrapText="1"/>
    </xf>
    <xf numFmtId="0" fontId="4" fillId="0" borderId="5" xfId="0" applyFont="1" applyBorder="1" applyAlignment="1">
      <alignment horizontal="center" vertical="center" wrapText="1"/>
    </xf>
    <xf numFmtId="49" fontId="4" fillId="3" borderId="2" xfId="0" applyNumberFormat="1" applyFont="1" applyFill="1" applyBorder="1" applyAlignment="1">
      <alignment horizontal="center"/>
    </xf>
    <xf numFmtId="49" fontId="4" fillId="3" borderId="1" xfId="0" applyNumberFormat="1" applyFont="1" applyFill="1" applyBorder="1" applyAlignment="1">
      <alignment horizontal="center"/>
    </xf>
    <xf numFmtId="49" fontId="4" fillId="3" borderId="11" xfId="0" applyNumberFormat="1" applyFont="1" applyFill="1" applyBorder="1" applyAlignment="1">
      <alignment horizontal="center"/>
    </xf>
    <xf numFmtId="10" fontId="15" fillId="0" borderId="1" xfId="0" applyNumberFormat="1" applyFont="1" applyBorder="1" applyAlignment="1">
      <alignment vertical="top"/>
    </xf>
    <xf numFmtId="1" fontId="4" fillId="0" borderId="11" xfId="0" applyNumberFormat="1" applyFont="1" applyFill="1" applyBorder="1" applyAlignment="1">
      <alignment horizontal="left" vertical="top" wrapText="1"/>
    </xf>
    <xf numFmtId="49" fontId="5" fillId="3" borderId="2"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1" fillId="0" borderId="0" xfId="0" applyFont="1"/>
    <xf numFmtId="49" fontId="5" fillId="3" borderId="2" xfId="1" applyNumberFormat="1" applyFont="1" applyFill="1" applyBorder="1" applyAlignment="1" applyProtection="1">
      <alignment horizontal="center" vertical="center"/>
    </xf>
    <xf numFmtId="0" fontId="0" fillId="0" borderId="55" xfId="0" applyBorder="1" applyAlignment="1">
      <alignment horizontal="left"/>
    </xf>
    <xf numFmtId="0" fontId="4" fillId="0" borderId="1" xfId="5" applyFont="1" applyBorder="1" applyAlignment="1">
      <alignment horizontal="center" vertical="center" wrapText="1"/>
    </xf>
    <xf numFmtId="0" fontId="4" fillId="3" borderId="1" xfId="5" applyFont="1" applyFill="1" applyBorder="1" applyAlignment="1">
      <alignment horizontal="center" vertical="center" wrapText="1"/>
    </xf>
    <xf numFmtId="0" fontId="4" fillId="3" borderId="1" xfId="5" applyFont="1" applyFill="1" applyBorder="1" applyAlignment="1">
      <alignment horizontal="justify" vertical="center" wrapText="1"/>
    </xf>
    <xf numFmtId="0" fontId="4" fillId="3" borderId="1" xfId="5" applyFont="1" applyFill="1" applyBorder="1" applyAlignment="1">
      <alignment vertical="center" wrapText="1"/>
    </xf>
    <xf numFmtId="0" fontId="4" fillId="0" borderId="1" xfId="5" applyFont="1" applyBorder="1" applyAlignment="1">
      <alignment horizontal="justify" vertical="center" wrapText="1"/>
    </xf>
    <xf numFmtId="0" fontId="4" fillId="0" borderId="1" xfId="5" applyFont="1" applyBorder="1" applyAlignment="1">
      <alignment vertical="center" wrapText="1"/>
    </xf>
    <xf numFmtId="0" fontId="4" fillId="0" borderId="6" xfId="5" applyFont="1" applyBorder="1" applyAlignment="1">
      <alignment horizontal="center" vertical="center" wrapText="1"/>
    </xf>
    <xf numFmtId="0" fontId="5" fillId="0" borderId="42" xfId="0" applyFont="1" applyBorder="1" applyAlignment="1">
      <alignment horizontal="center" vertical="center"/>
    </xf>
    <xf numFmtId="0" fontId="5" fillId="0" borderId="32" xfId="0" applyFont="1" applyBorder="1" applyAlignment="1">
      <alignment horizontal="center" vertical="center"/>
    </xf>
    <xf numFmtId="0" fontId="1" fillId="3" borderId="0" xfId="0" applyFont="1" applyFill="1" applyBorder="1" applyAlignment="1">
      <alignment horizontal="center"/>
    </xf>
    <xf numFmtId="0" fontId="4" fillId="0" borderId="1" xfId="1" applyFont="1" applyFill="1" applyBorder="1" applyAlignment="1" applyProtection="1">
      <alignment horizontal="center" vertical="center" wrapText="1"/>
    </xf>
    <xf numFmtId="0" fontId="0" fillId="0" borderId="1" xfId="0" applyBorder="1"/>
    <xf numFmtId="1" fontId="4" fillId="0" borderId="5" xfId="0" applyNumberFormat="1" applyFont="1" applyBorder="1" applyAlignment="1">
      <alignment horizontal="center" vertical="center" wrapText="1"/>
    </xf>
    <xf numFmtId="0" fontId="0" fillId="5" borderId="0" xfId="0" applyFill="1" applyAlignment="1">
      <alignment horizontal="center"/>
    </xf>
    <xf numFmtId="0" fontId="34" fillId="0" borderId="0" xfId="0" applyFont="1" applyAlignment="1">
      <alignment horizontal="center" vertical="center"/>
    </xf>
    <xf numFmtId="0" fontId="33" fillId="0" borderId="0" xfId="0" applyFont="1" applyAlignment="1">
      <alignment horizontal="left" vertical="top" wrapText="1"/>
    </xf>
    <xf numFmtId="0" fontId="47" fillId="5" borderId="0" xfId="0" applyFont="1" applyFill="1" applyAlignment="1">
      <alignment horizontal="center" vertical="top" wrapText="1"/>
    </xf>
    <xf numFmtId="0" fontId="5" fillId="6" borderId="0" xfId="1" applyFont="1" applyFill="1" applyAlignment="1" applyProtection="1">
      <alignment horizontal="center" vertical="center" wrapText="1"/>
    </xf>
    <xf numFmtId="0" fontId="33" fillId="5" borderId="0" xfId="0" applyFont="1" applyFill="1" applyAlignment="1">
      <alignment horizontal="center"/>
    </xf>
    <xf numFmtId="49" fontId="5" fillId="3" borderId="46" xfId="0" applyNumberFormat="1" applyFont="1" applyFill="1" applyBorder="1" applyAlignment="1">
      <alignment horizontal="center" vertical="center"/>
    </xf>
    <xf numFmtId="49" fontId="5" fillId="3" borderId="47" xfId="0" applyNumberFormat="1" applyFont="1" applyFill="1" applyBorder="1" applyAlignment="1">
      <alignment horizontal="center" vertical="center"/>
    </xf>
    <xf numFmtId="0" fontId="23" fillId="3" borderId="7" xfId="0" applyFont="1" applyFill="1" applyBorder="1" applyAlignment="1">
      <alignment horizontal="left" vertical="center"/>
    </xf>
    <xf numFmtId="0" fontId="23" fillId="3" borderId="12" xfId="0" applyFont="1" applyFill="1" applyBorder="1" applyAlignment="1">
      <alignment horizontal="left" vertical="center"/>
    </xf>
    <xf numFmtId="0" fontId="23" fillId="3" borderId="35" xfId="0" applyFont="1" applyFill="1" applyBorder="1" applyAlignment="1">
      <alignment horizontal="left" vertical="center"/>
    </xf>
    <xf numFmtId="0" fontId="5" fillId="3" borderId="36" xfId="0" applyFont="1" applyFill="1" applyBorder="1" applyAlignment="1">
      <alignment vertical="top" wrapText="1"/>
    </xf>
    <xf numFmtId="0" fontId="20" fillId="3" borderId="37" xfId="0" applyFont="1" applyFill="1" applyBorder="1" applyAlignment="1">
      <alignment vertical="top"/>
    </xf>
    <xf numFmtId="0" fontId="20" fillId="3" borderId="38" xfId="0" applyFont="1" applyFill="1" applyBorder="1" applyAlignment="1">
      <alignment vertical="top"/>
    </xf>
    <xf numFmtId="0" fontId="5" fillId="3" borderId="30" xfId="1" applyFont="1" applyFill="1" applyBorder="1" applyAlignment="1" applyProtection="1">
      <alignment vertical="center"/>
    </xf>
    <xf numFmtId="0" fontId="10" fillId="3" borderId="27" xfId="1" applyFill="1" applyBorder="1" applyAlignment="1" applyProtection="1">
      <alignment vertical="center"/>
    </xf>
    <xf numFmtId="0" fontId="10" fillId="3" borderId="28" xfId="1" applyFill="1" applyBorder="1" applyAlignment="1" applyProtection="1">
      <alignment vertical="center"/>
    </xf>
    <xf numFmtId="0" fontId="4" fillId="3" borderId="39" xfId="0" applyFont="1" applyFill="1" applyBorder="1" applyAlignment="1">
      <alignment vertical="center"/>
    </xf>
    <xf numFmtId="0" fontId="4" fillId="3" borderId="40" xfId="0" applyFont="1" applyFill="1" applyBorder="1" applyAlignment="1">
      <alignment vertical="center"/>
    </xf>
    <xf numFmtId="10" fontId="28" fillId="0" borderId="1" xfId="0" applyNumberFormat="1" applyFont="1" applyFill="1" applyBorder="1" applyAlignment="1">
      <alignment horizontal="center" vertical="center"/>
    </xf>
    <xf numFmtId="10" fontId="28" fillId="0" borderId="5"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0" fontId="0" fillId="0" borderId="21" xfId="0" applyBorder="1" applyAlignment="1">
      <alignment horizontal="center" vertical="center"/>
    </xf>
    <xf numFmtId="9" fontId="7" fillId="3" borderId="31" xfId="8" applyFont="1" applyFill="1" applyBorder="1" applyAlignment="1">
      <alignment horizontal="left" vertical="center"/>
    </xf>
    <xf numFmtId="9" fontId="31" fillId="3" borderId="31" xfId="8" applyFont="1" applyFill="1" applyBorder="1" applyAlignment="1">
      <alignment horizontal="left" vertical="center"/>
    </xf>
    <xf numFmtId="1" fontId="4" fillId="0" borderId="31" xfId="0" applyNumberFormat="1" applyFont="1" applyBorder="1" applyAlignment="1" applyProtection="1">
      <alignment horizontal="center" vertical="center"/>
    </xf>
    <xf numFmtId="1" fontId="4" fillId="0" borderId="32" xfId="0" applyNumberFormat="1" applyFont="1" applyBorder="1" applyAlignment="1" applyProtection="1">
      <alignment horizontal="center" vertical="center"/>
    </xf>
    <xf numFmtId="0" fontId="4" fillId="3" borderId="19"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34" xfId="0" applyFont="1" applyFill="1" applyBorder="1" applyAlignment="1">
      <alignment horizontal="center" vertical="center"/>
    </xf>
    <xf numFmtId="0" fontId="5" fillId="3" borderId="1" xfId="1" applyFont="1" applyFill="1" applyBorder="1" applyAlignment="1" applyProtection="1">
      <alignment horizontal="left" vertical="center"/>
    </xf>
    <xf numFmtId="0" fontId="10" fillId="3" borderId="1" xfId="1" applyFill="1" applyBorder="1" applyAlignment="1" applyProtection="1">
      <alignment horizontal="left" vertical="center"/>
    </xf>
    <xf numFmtId="0" fontId="10" fillId="3" borderId="5" xfId="1" applyFill="1" applyBorder="1" applyAlignment="1" applyProtection="1">
      <alignment horizontal="left" vertical="center"/>
    </xf>
    <xf numFmtId="49" fontId="5" fillId="3" borderId="29" xfId="0" applyNumberFormat="1"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0" xfId="1" applyFont="1" applyFill="1" applyBorder="1" applyAlignment="1" applyProtection="1">
      <alignment horizontal="left" vertical="center"/>
    </xf>
    <xf numFmtId="0" fontId="10" fillId="3" borderId="27" xfId="1" applyFill="1" applyBorder="1" applyAlignment="1" applyProtection="1">
      <alignment horizontal="left" vertical="center"/>
    </xf>
    <xf numFmtId="0" fontId="10" fillId="3" borderId="24" xfId="1" applyFill="1" applyBorder="1" applyAlignment="1" applyProtection="1">
      <alignment horizontal="left" vertical="center"/>
    </xf>
    <xf numFmtId="0" fontId="10" fillId="3" borderId="18" xfId="1" applyFill="1" applyBorder="1" applyAlignment="1" applyProtection="1">
      <alignment horizontal="left" vertical="center"/>
    </xf>
    <xf numFmtId="0" fontId="4" fillId="3" borderId="0" xfId="0" applyFont="1" applyFill="1" applyBorder="1" applyAlignment="1">
      <alignment horizontal="left" vertical="center" wrapText="1"/>
    </xf>
    <xf numFmtId="0" fontId="41" fillId="0" borderId="22" xfId="1" applyFont="1" applyBorder="1" applyAlignment="1" applyProtection="1">
      <alignment horizontal="left" vertical="top" wrapText="1"/>
    </xf>
    <xf numFmtId="0" fontId="45" fillId="0" borderId="14" xfId="1" applyFont="1" applyBorder="1" applyAlignment="1" applyProtection="1">
      <alignment horizontal="left" vertical="top" wrapText="1"/>
    </xf>
    <xf numFmtId="0" fontId="45" fillId="0" borderId="41" xfId="1" applyFont="1" applyBorder="1" applyAlignment="1" applyProtection="1">
      <alignment horizontal="left" vertical="top" wrapText="1"/>
    </xf>
    <xf numFmtId="0" fontId="5" fillId="3" borderId="1"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25" xfId="1" applyFont="1" applyFill="1" applyBorder="1" applyAlignment="1" applyProtection="1">
      <alignment horizontal="left" vertical="center"/>
    </xf>
    <xf numFmtId="0" fontId="0" fillId="0" borderId="0" xfId="0" applyBorder="1" applyAlignment="1">
      <alignment horizontal="left" vertical="center"/>
    </xf>
    <xf numFmtId="0" fontId="5" fillId="5" borderId="25" xfId="1" applyFont="1" applyFill="1" applyBorder="1" applyAlignment="1" applyProtection="1">
      <alignment horizontal="left" vertical="top"/>
    </xf>
    <xf numFmtId="0" fontId="5" fillId="5" borderId="15" xfId="1" applyFont="1" applyFill="1" applyBorder="1" applyAlignment="1" applyProtection="1">
      <alignment horizontal="left" vertical="top"/>
    </xf>
    <xf numFmtId="0" fontId="5" fillId="5" borderId="25" xfId="1" applyFont="1" applyFill="1" applyBorder="1" applyAlignment="1" applyProtection="1">
      <alignment horizontal="left" vertical="center"/>
    </xf>
    <xf numFmtId="0" fontId="5" fillId="5" borderId="34" xfId="1" applyFont="1" applyFill="1" applyBorder="1" applyAlignment="1" applyProtection="1">
      <alignment horizontal="left" vertical="center"/>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17" fillId="0" borderId="22" xfId="1" applyFont="1" applyBorder="1" applyAlignment="1" applyProtection="1">
      <alignment horizontal="center" vertical="center"/>
    </xf>
    <xf numFmtId="0" fontId="17" fillId="0" borderId="14" xfId="1" applyFont="1" applyBorder="1" applyAlignment="1" applyProtection="1">
      <alignment horizontal="center" vertical="center"/>
    </xf>
    <xf numFmtId="0" fontId="17" fillId="0" borderId="8" xfId="1" applyFont="1" applyBorder="1" applyAlignment="1" applyProtection="1">
      <alignment horizontal="center" vertical="center"/>
    </xf>
    <xf numFmtId="0" fontId="17" fillId="3" borderId="1" xfId="1" applyFont="1" applyFill="1" applyBorder="1" applyAlignment="1" applyProtection="1">
      <alignment horizontal="center" vertical="center"/>
    </xf>
    <xf numFmtId="0" fontId="17" fillId="3" borderId="5" xfId="1" applyFont="1" applyFill="1" applyBorder="1" applyAlignment="1" applyProtection="1">
      <alignment horizontal="center" vertical="center"/>
    </xf>
    <xf numFmtId="0" fontId="4" fillId="5" borderId="1" xfId="0" applyFont="1" applyFill="1" applyBorder="1" applyAlignment="1">
      <alignment horizontal="left" vertical="top" wrapText="1"/>
    </xf>
    <xf numFmtId="0" fontId="4" fillId="5" borderId="5" xfId="0" applyFont="1" applyFill="1" applyBorder="1" applyAlignment="1">
      <alignment horizontal="left" vertical="top" wrapText="1"/>
    </xf>
    <xf numFmtId="0" fontId="17" fillId="3" borderId="22"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7" fillId="3" borderId="41" xfId="1" applyFont="1" applyFill="1" applyBorder="1" applyAlignment="1" applyProtection="1">
      <alignment horizontal="center" vertical="center"/>
    </xf>
    <xf numFmtId="0" fontId="5" fillId="3" borderId="22" xfId="1" applyFont="1" applyFill="1" applyBorder="1" applyAlignment="1" applyProtection="1">
      <alignment horizontal="left" vertical="center"/>
    </xf>
    <xf numFmtId="0" fontId="10" fillId="3" borderId="14" xfId="1" applyFill="1" applyBorder="1" applyAlignment="1" applyProtection="1">
      <alignment horizontal="left" vertical="center"/>
    </xf>
    <xf numFmtId="0" fontId="16" fillId="0" borderId="0" xfId="0" applyFont="1" applyAlignment="1">
      <alignment horizontal="center" wrapText="1"/>
    </xf>
    <xf numFmtId="0" fontId="13" fillId="0" borderId="0" xfId="0" applyFont="1" applyAlignment="1">
      <alignment horizontal="center" wrapText="1"/>
    </xf>
    <xf numFmtId="1" fontId="5" fillId="3" borderId="26" xfId="0" applyNumberFormat="1" applyFont="1" applyFill="1" applyBorder="1" applyAlignment="1">
      <alignment horizontal="left"/>
    </xf>
    <xf numFmtId="1" fontId="5" fillId="3" borderId="27" xfId="0" applyNumberFormat="1" applyFont="1" applyFill="1" applyBorder="1" applyAlignment="1">
      <alignment horizontal="left"/>
    </xf>
    <xf numFmtId="1" fontId="5" fillId="3" borderId="28" xfId="0" applyNumberFormat="1" applyFont="1" applyFill="1" applyBorder="1" applyAlignment="1">
      <alignment horizontal="left"/>
    </xf>
    <xf numFmtId="0" fontId="23" fillId="3" borderId="2" xfId="0" applyFont="1" applyFill="1" applyBorder="1"/>
    <xf numFmtId="0" fontId="23" fillId="3" borderId="1" xfId="0" applyFont="1" applyFill="1" applyBorder="1"/>
    <xf numFmtId="0" fontId="23" fillId="3" borderId="5" xfId="0" applyFont="1" applyFill="1" applyBorder="1"/>
    <xf numFmtId="49" fontId="5" fillId="3" borderId="4"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0" fontId="13" fillId="3" borderId="1" xfId="0" applyFont="1" applyFill="1" applyBorder="1" applyAlignment="1">
      <alignment vertical="center"/>
    </xf>
    <xf numFmtId="0" fontId="4" fillId="0" borderId="22" xfId="0" applyNumberFormat="1" applyFont="1" applyBorder="1" applyAlignment="1">
      <alignment horizontal="center" wrapText="1"/>
    </xf>
    <xf numFmtId="0" fontId="7" fillId="0" borderId="14" xfId="0" applyFont="1" applyBorder="1" applyAlignment="1">
      <alignment horizontal="center" wrapText="1"/>
    </xf>
    <xf numFmtId="0" fontId="7" fillId="0" borderId="41" xfId="0" applyFont="1" applyBorder="1" applyAlignment="1">
      <alignment horizontal="center" wrapText="1"/>
    </xf>
    <xf numFmtId="0" fontId="12" fillId="0" borderId="1" xfId="0" applyFont="1" applyBorder="1" applyAlignment="1">
      <alignment horizontal="center" vertical="top" wrapText="1"/>
    </xf>
    <xf numFmtId="0" fontId="12" fillId="0" borderId="5" xfId="0" applyFont="1" applyBorder="1" applyAlignment="1">
      <alignment horizontal="center" vertical="top" wrapText="1"/>
    </xf>
    <xf numFmtId="0" fontId="0" fillId="0" borderId="7" xfId="0" applyBorder="1" applyAlignment="1">
      <alignment horizontal="center" vertical="center"/>
    </xf>
    <xf numFmtId="0" fontId="0" fillId="0" borderId="10" xfId="0" applyBorder="1" applyAlignment="1">
      <alignment horizontal="center" vertical="center"/>
    </xf>
    <xf numFmtId="0" fontId="5" fillId="3" borderId="1" xfId="0" applyFont="1" applyFill="1" applyBorder="1"/>
    <xf numFmtId="0" fontId="13" fillId="3" borderId="1" xfId="0" applyFont="1" applyFill="1" applyBorder="1"/>
    <xf numFmtId="0" fontId="5" fillId="0" borderId="1" xfId="0" applyNumberFormat="1" applyFont="1" applyBorder="1" applyAlignment="1">
      <alignment horizontal="center"/>
    </xf>
    <xf numFmtId="0" fontId="5" fillId="0" borderId="5" xfId="0" applyNumberFormat="1" applyFont="1" applyBorder="1" applyAlignment="1">
      <alignment horizontal="center"/>
    </xf>
    <xf numFmtId="0" fontId="4" fillId="3" borderId="22" xfId="0" applyFont="1" applyFill="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4" fillId="0" borderId="22" xfId="0" applyNumberFormat="1" applyFont="1" applyBorder="1" applyAlignment="1">
      <alignment horizontal="center" vertical="top" wrapText="1"/>
    </xf>
    <xf numFmtId="0" fontId="7" fillId="0" borderId="14" xfId="0" applyFont="1" applyBorder="1" applyAlignment="1">
      <alignment horizontal="center" vertical="top" wrapText="1"/>
    </xf>
    <xf numFmtId="0" fontId="7" fillId="0" borderId="41" xfId="0" applyFont="1" applyBorder="1" applyAlignment="1">
      <alignment horizontal="center" vertical="top" wrapText="1"/>
    </xf>
    <xf numFmtId="0" fontId="5" fillId="3" borderId="22" xfId="3" applyFont="1" applyFill="1" applyBorder="1" applyAlignment="1">
      <alignment horizontal="left" vertical="center"/>
    </xf>
    <xf numFmtId="0" fontId="5" fillId="3" borderId="8" xfId="3" applyFont="1" applyFill="1" applyBorder="1" applyAlignment="1">
      <alignment horizontal="left" vertical="center"/>
    </xf>
    <xf numFmtId="1" fontId="7" fillId="5" borderId="22" xfId="0" applyNumberFormat="1" applyFont="1" applyFill="1" applyBorder="1" applyAlignment="1">
      <alignment horizontal="center" vertical="center"/>
    </xf>
    <xf numFmtId="1" fontId="7" fillId="5" borderId="14" xfId="0" applyNumberFormat="1" applyFont="1" applyFill="1" applyBorder="1" applyAlignment="1">
      <alignment horizontal="center" vertical="center"/>
    </xf>
    <xf numFmtId="0" fontId="5" fillId="3" borderId="1" xfId="1" applyFont="1" applyFill="1" applyBorder="1" applyAlignment="1" applyProtection="1">
      <alignment horizontal="center" vertical="top"/>
    </xf>
    <xf numFmtId="0" fontId="5" fillId="3" borderId="5" xfId="1" applyFont="1" applyFill="1" applyBorder="1" applyAlignment="1" applyProtection="1">
      <alignment horizontal="center" vertical="top"/>
    </xf>
    <xf numFmtId="1" fontId="4" fillId="3" borderId="17" xfId="0" applyNumberFormat="1" applyFont="1" applyFill="1" applyBorder="1" applyAlignment="1" applyProtection="1">
      <alignment horizontal="center" vertical="center" wrapText="1"/>
    </xf>
    <xf numFmtId="1" fontId="4" fillId="3" borderId="24" xfId="0" applyNumberFormat="1" applyFont="1" applyFill="1" applyBorder="1" applyAlignment="1" applyProtection="1">
      <alignment horizontal="center" vertical="center" wrapText="1"/>
    </xf>
    <xf numFmtId="1" fontId="4" fillId="3" borderId="16" xfId="0" applyNumberFormat="1" applyFont="1" applyFill="1" applyBorder="1" applyAlignment="1" applyProtection="1">
      <alignment horizontal="center" vertical="center" wrapText="1"/>
    </xf>
    <xf numFmtId="1" fontId="4" fillId="3" borderId="22" xfId="0" applyNumberFormat="1" applyFont="1" applyFill="1" applyBorder="1" applyAlignment="1" applyProtection="1">
      <alignment horizontal="center" vertical="center" wrapText="1"/>
    </xf>
    <xf numFmtId="1" fontId="4" fillId="3" borderId="14" xfId="0" applyNumberFormat="1" applyFont="1" applyFill="1" applyBorder="1" applyAlignment="1" applyProtection="1">
      <alignment horizontal="center" vertical="center" wrapText="1"/>
    </xf>
    <xf numFmtId="1" fontId="4" fillId="3" borderId="41" xfId="0" applyNumberFormat="1" applyFont="1" applyFill="1" applyBorder="1" applyAlignment="1" applyProtection="1">
      <alignment horizontal="center" vertical="center" wrapText="1"/>
    </xf>
    <xf numFmtId="0" fontId="5" fillId="3" borderId="19" xfId="1" applyFont="1" applyFill="1" applyBorder="1" applyAlignment="1" applyProtection="1">
      <alignment vertical="center" wrapText="1"/>
    </xf>
    <xf numFmtId="0" fontId="5" fillId="3" borderId="23" xfId="1" applyFont="1" applyFill="1" applyBorder="1" applyAlignment="1" applyProtection="1">
      <alignment vertical="center" wrapText="1"/>
    </xf>
    <xf numFmtId="0" fontId="5" fillId="3" borderId="25" xfId="1" applyFont="1" applyFill="1" applyBorder="1" applyAlignment="1" applyProtection="1">
      <alignment vertical="center" wrapText="1"/>
    </xf>
    <xf numFmtId="0" fontId="5" fillId="3" borderId="15" xfId="1" applyFont="1" applyFill="1" applyBorder="1" applyAlignment="1" applyProtection="1">
      <alignment vertical="center" wrapText="1"/>
    </xf>
    <xf numFmtId="0" fontId="5" fillId="3" borderId="17" xfId="1" applyFont="1" applyFill="1" applyBorder="1" applyAlignment="1" applyProtection="1">
      <alignment vertical="center" wrapText="1"/>
    </xf>
    <xf numFmtId="0" fontId="5" fillId="3" borderId="16" xfId="1" applyFont="1" applyFill="1" applyBorder="1" applyAlignment="1" applyProtection="1">
      <alignment vertical="center" wrapText="1"/>
    </xf>
    <xf numFmtId="1" fontId="4" fillId="3" borderId="8" xfId="0" applyNumberFormat="1" applyFont="1" applyFill="1" applyBorder="1" applyAlignment="1" applyProtection="1">
      <alignment horizontal="center" vertical="center" wrapText="1"/>
    </xf>
    <xf numFmtId="0" fontId="5" fillId="3" borderId="19" xfId="1" applyFont="1" applyFill="1" applyBorder="1" applyAlignment="1" applyProtection="1">
      <alignment horizontal="left" wrapText="1"/>
    </xf>
    <xf numFmtId="0" fontId="5" fillId="0" borderId="23" xfId="1" applyFont="1" applyBorder="1" applyAlignment="1" applyProtection="1">
      <alignment horizontal="left" wrapText="1"/>
    </xf>
    <xf numFmtId="0" fontId="5" fillId="0" borderId="25" xfId="1" applyFont="1" applyBorder="1" applyAlignment="1" applyProtection="1">
      <alignment horizontal="left" wrapText="1"/>
    </xf>
    <xf numFmtId="0" fontId="5" fillId="0" borderId="15" xfId="1" applyFont="1" applyBorder="1" applyAlignment="1" applyProtection="1">
      <alignment horizontal="left" wrapText="1"/>
    </xf>
    <xf numFmtId="0" fontId="5" fillId="0" borderId="17" xfId="1" applyFont="1" applyBorder="1" applyAlignment="1" applyProtection="1">
      <alignment horizontal="left" wrapText="1"/>
    </xf>
    <xf numFmtId="0" fontId="5" fillId="0" borderId="16" xfId="1" applyFont="1" applyBorder="1" applyAlignment="1" applyProtection="1">
      <alignment horizontal="left" wrapText="1"/>
    </xf>
    <xf numFmtId="0" fontId="12" fillId="0" borderId="22" xfId="0" applyFont="1" applyBorder="1" applyAlignment="1">
      <alignment horizontal="center" vertical="top" wrapText="1"/>
    </xf>
    <xf numFmtId="0" fontId="12" fillId="0" borderId="14" xfId="0" applyFont="1" applyBorder="1" applyAlignment="1">
      <alignment horizontal="center" vertical="top" wrapText="1"/>
    </xf>
    <xf numFmtId="0" fontId="12" fillId="0" borderId="41" xfId="0" applyFont="1" applyBorder="1" applyAlignment="1">
      <alignment horizontal="center" vertical="top" wrapText="1"/>
    </xf>
    <xf numFmtId="0" fontId="5" fillId="3" borderId="22" xfId="1" applyFont="1" applyFill="1" applyBorder="1" applyAlignment="1" applyProtection="1">
      <alignment horizontal="left" vertical="center" wrapText="1"/>
    </xf>
    <xf numFmtId="0" fontId="5" fillId="3" borderId="8" xfId="1" applyFont="1" applyFill="1" applyBorder="1" applyAlignment="1" applyProtection="1">
      <alignment horizontal="left" vertical="center" wrapText="1"/>
    </xf>
    <xf numFmtId="1" fontId="4" fillId="5" borderId="1" xfId="0" applyNumberFormat="1" applyFont="1" applyFill="1" applyBorder="1" applyAlignment="1" applyProtection="1">
      <alignment horizontal="center" vertical="center" wrapText="1"/>
    </xf>
    <xf numFmtId="0" fontId="17" fillId="3" borderId="14" xfId="1" applyFont="1" applyFill="1" applyBorder="1" applyAlignment="1" applyProtection="1">
      <alignment horizontal="left" vertical="center"/>
    </xf>
    <xf numFmtId="0" fontId="17" fillId="0" borderId="1" xfId="1" applyFont="1" applyBorder="1" applyAlignment="1" applyProtection="1">
      <alignment horizontal="center" vertical="center"/>
    </xf>
    <xf numFmtId="0" fontId="41" fillId="5" borderId="0" xfId="0" applyFont="1" applyFill="1" applyAlignment="1">
      <alignment horizontal="left" vertical="center"/>
    </xf>
    <xf numFmtId="0" fontId="41" fillId="5" borderId="9" xfId="0" applyFont="1" applyFill="1" applyBorder="1" applyAlignment="1" applyProtection="1">
      <alignment horizontal="left" vertical="top"/>
      <protection locked="0"/>
    </xf>
    <xf numFmtId="0" fontId="41" fillId="5" borderId="8" xfId="0" applyFont="1" applyFill="1" applyBorder="1" applyAlignment="1" applyProtection="1">
      <alignment horizontal="left" vertical="top"/>
      <protection locked="0"/>
    </xf>
    <xf numFmtId="0" fontId="41" fillId="2" borderId="9" xfId="1" applyFont="1" applyFill="1" applyBorder="1" applyAlignment="1" applyProtection="1">
      <alignment horizontal="left" vertical="top" wrapText="1"/>
    </xf>
    <xf numFmtId="0" fontId="41" fillId="2" borderId="8" xfId="1" applyFont="1" applyFill="1" applyBorder="1" applyAlignment="1" applyProtection="1">
      <alignment horizontal="left" vertical="top" wrapText="1"/>
    </xf>
    <xf numFmtId="0" fontId="41" fillId="2" borderId="21" xfId="1" applyFont="1" applyFill="1" applyBorder="1" applyAlignment="1" applyProtection="1">
      <alignment horizontal="left" vertical="top" wrapText="1"/>
    </xf>
    <xf numFmtId="0" fontId="41" fillId="2" borderId="31" xfId="1" applyFont="1" applyFill="1" applyBorder="1" applyAlignment="1" applyProtection="1">
      <alignment horizontal="left" vertical="top" wrapText="1"/>
    </xf>
    <xf numFmtId="0" fontId="4" fillId="5" borderId="0" xfId="0" applyFont="1" applyFill="1" applyAlignment="1">
      <alignment horizontal="left" vertical="center"/>
    </xf>
    <xf numFmtId="0" fontId="41" fillId="2" borderId="2" xfId="1" applyFont="1" applyFill="1" applyBorder="1" applyAlignment="1" applyProtection="1">
      <alignment horizontal="left" vertical="top" wrapText="1"/>
    </xf>
    <xf numFmtId="0" fontId="41" fillId="2" borderId="1" xfId="1" applyFont="1" applyFill="1" applyBorder="1" applyAlignment="1" applyProtection="1">
      <alignment horizontal="left" vertical="top" wrapText="1"/>
    </xf>
    <xf numFmtId="0" fontId="41" fillId="5" borderId="2" xfId="0" applyFont="1" applyFill="1" applyBorder="1" applyAlignment="1" applyProtection="1">
      <alignment horizontal="left" vertical="top"/>
      <protection locked="0"/>
    </xf>
    <xf numFmtId="0" fontId="41" fillId="5" borderId="1" xfId="0" applyFont="1" applyFill="1" applyBorder="1" applyAlignment="1" applyProtection="1">
      <alignment horizontal="left" vertical="top"/>
      <protection locked="0"/>
    </xf>
    <xf numFmtId="0" fontId="46" fillId="3" borderId="52" xfId="0" applyFont="1" applyFill="1" applyBorder="1" applyAlignment="1">
      <alignment horizontal="center" vertical="center"/>
    </xf>
    <xf numFmtId="0" fontId="46" fillId="3" borderId="53" xfId="0" applyFont="1" applyFill="1" applyBorder="1" applyAlignment="1">
      <alignment horizontal="center" vertical="center"/>
    </xf>
    <xf numFmtId="0" fontId="46" fillId="3" borderId="54" xfId="0" applyFont="1" applyFill="1" applyBorder="1" applyAlignment="1">
      <alignment horizontal="center" vertical="center"/>
    </xf>
    <xf numFmtId="0" fontId="17" fillId="3" borderId="4" xfId="0" applyFont="1" applyFill="1" applyBorder="1" applyAlignment="1">
      <alignment wrapText="1"/>
    </xf>
    <xf numFmtId="0" fontId="17" fillId="3" borderId="7" xfId="0" applyFont="1" applyFill="1" applyBorder="1" applyAlignment="1">
      <alignment wrapText="1"/>
    </xf>
    <xf numFmtId="0" fontId="17" fillId="3" borderId="10" xfId="0" applyFont="1" applyFill="1" applyBorder="1" applyAlignment="1">
      <alignment wrapText="1"/>
    </xf>
    <xf numFmtId="0" fontId="46" fillId="3" borderId="6" xfId="1" applyFont="1" applyFill="1" applyBorder="1" applyAlignment="1" applyProtection="1">
      <alignment wrapText="1"/>
    </xf>
    <xf numFmtId="0" fontId="46" fillId="3" borderId="12" xfId="1" applyFont="1" applyFill="1" applyBorder="1" applyAlignment="1" applyProtection="1">
      <alignment wrapText="1"/>
    </xf>
    <xf numFmtId="0" fontId="46" fillId="3" borderId="11" xfId="1" applyFont="1" applyFill="1" applyBorder="1" applyAlignment="1" applyProtection="1">
      <alignment wrapText="1"/>
    </xf>
    <xf numFmtId="0" fontId="5" fillId="3" borderId="13" xfId="0" applyFont="1" applyFill="1" applyBorder="1" applyAlignment="1">
      <alignment wrapText="1"/>
    </xf>
    <xf numFmtId="0" fontId="5" fillId="3" borderId="35" xfId="0" applyFont="1" applyFill="1" applyBorder="1" applyAlignment="1">
      <alignment wrapText="1"/>
    </xf>
    <xf numFmtId="0" fontId="5" fillId="3" borderId="3" xfId="0" applyFont="1" applyFill="1" applyBorder="1" applyAlignment="1">
      <alignment wrapText="1"/>
    </xf>
    <xf numFmtId="0" fontId="5" fillId="3" borderId="29" xfId="0" applyFont="1" applyFill="1" applyBorder="1" applyAlignment="1">
      <alignment wrapText="1"/>
    </xf>
    <xf numFmtId="0" fontId="5" fillId="3" borderId="45" xfId="0" applyFont="1" applyFill="1" applyBorder="1" applyAlignment="1"/>
    <xf numFmtId="0" fontId="5" fillId="3" borderId="42" xfId="0" applyFont="1" applyFill="1" applyBorder="1" applyAlignment="1"/>
    <xf numFmtId="16" fontId="5" fillId="3" borderId="1" xfId="1" applyNumberFormat="1" applyFont="1" applyFill="1" applyBorder="1" applyAlignment="1" applyProtection="1">
      <alignment horizontal="left"/>
    </xf>
    <xf numFmtId="16" fontId="10" fillId="3" borderId="1" xfId="1" applyNumberFormat="1" applyFill="1" applyBorder="1" applyAlignment="1" applyProtection="1">
      <alignment horizontal="left"/>
    </xf>
    <xf numFmtId="0" fontId="10" fillId="0" borderId="1" xfId="1" applyBorder="1" applyAlignment="1" applyProtection="1"/>
    <xf numFmtId="0" fontId="10" fillId="0" borderId="5" xfId="1" applyBorder="1" applyAlignment="1" applyProtection="1"/>
    <xf numFmtId="0" fontId="5" fillId="3" borderId="1" xfId="1" applyFont="1" applyFill="1" applyBorder="1" applyAlignment="1" applyProtection="1"/>
    <xf numFmtId="0" fontId="10" fillId="3" borderId="1" xfId="1" applyFill="1" applyBorder="1" applyAlignment="1" applyProtection="1"/>
    <xf numFmtId="16" fontId="13" fillId="3" borderId="14" xfId="0" applyNumberFormat="1" applyFont="1" applyFill="1" applyBorder="1" applyAlignment="1">
      <alignment horizontal="left"/>
    </xf>
    <xf numFmtId="16" fontId="13" fillId="3" borderId="41" xfId="0" applyNumberFormat="1" applyFont="1" applyFill="1" applyBorder="1" applyAlignment="1">
      <alignment horizontal="left"/>
    </xf>
    <xf numFmtId="0" fontId="5" fillId="3" borderId="6" xfId="0" applyFont="1" applyFill="1" applyBorder="1" applyAlignment="1">
      <alignment horizontal="center" vertical="center" wrapText="1"/>
    </xf>
    <xf numFmtId="0" fontId="0" fillId="0" borderId="11" xfId="0" applyBorder="1" applyAlignment="1">
      <alignment horizontal="center" vertical="center" wrapText="1"/>
    </xf>
    <xf numFmtId="0" fontId="5" fillId="3" borderId="4" xfId="0" applyFont="1" applyFill="1" applyBorder="1" applyAlignment="1">
      <alignment vertical="center" textRotation="90"/>
    </xf>
    <xf numFmtId="0" fontId="26" fillId="0" borderId="10" xfId="0" applyFont="1" applyBorder="1" applyAlignment="1">
      <alignment vertical="center" textRotation="90"/>
    </xf>
    <xf numFmtId="0" fontId="5" fillId="3" borderId="19" xfId="0" applyFont="1" applyFill="1" applyBorder="1" applyAlignment="1">
      <alignment horizontal="center" vertical="center" wrapText="1"/>
    </xf>
    <xf numFmtId="0" fontId="23" fillId="0" borderId="17" xfId="0" applyFont="1" applyBorder="1" applyAlignment="1">
      <alignment horizontal="center" vertical="center" wrapText="1"/>
    </xf>
    <xf numFmtId="0" fontId="5" fillId="3" borderId="5" xfId="0" applyFont="1" applyFill="1" applyBorder="1" applyAlignment="1">
      <alignment horizontal="center" vertical="center" wrapText="1"/>
    </xf>
    <xf numFmtId="0" fontId="0" fillId="0" borderId="5" xfId="0"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wrapText="1"/>
    </xf>
    <xf numFmtId="0" fontId="5" fillId="3" borderId="11" xfId="0" applyFont="1" applyFill="1" applyBorder="1" applyAlignment="1">
      <alignment horizontal="center" vertical="center" wrapText="1"/>
    </xf>
    <xf numFmtId="49" fontId="5" fillId="3" borderId="1" xfId="0" applyNumberFormat="1" applyFont="1" applyFill="1" applyBorder="1" applyAlignment="1">
      <alignment horizontal="left"/>
    </xf>
    <xf numFmtId="49" fontId="5" fillId="3" borderId="9" xfId="0" applyNumberFormat="1" applyFont="1" applyFill="1" applyBorder="1" applyAlignment="1">
      <alignment horizontal="left"/>
    </xf>
    <xf numFmtId="49" fontId="5" fillId="3" borderId="14" xfId="0" applyNumberFormat="1" applyFont="1" applyFill="1" applyBorder="1" applyAlignment="1">
      <alignment horizontal="left"/>
    </xf>
    <xf numFmtId="49" fontId="5" fillId="3" borderId="41" xfId="0" applyNumberFormat="1" applyFont="1" applyFill="1" applyBorder="1" applyAlignment="1">
      <alignment horizontal="left"/>
    </xf>
    <xf numFmtId="0" fontId="41" fillId="0" borderId="0" xfId="0" applyFont="1" applyAlignment="1">
      <alignment horizontal="left" vertical="center"/>
    </xf>
    <xf numFmtId="0" fontId="13" fillId="3" borderId="39" xfId="0" applyFont="1" applyFill="1" applyBorder="1" applyAlignment="1">
      <alignment horizontal="left" wrapText="1"/>
    </xf>
    <xf numFmtId="0" fontId="13" fillId="3" borderId="43" xfId="0" applyFont="1" applyFill="1" applyBorder="1" applyAlignment="1">
      <alignment horizontal="left" wrapText="1"/>
    </xf>
    <xf numFmtId="0" fontId="12" fillId="0" borderId="43" xfId="0" applyFont="1" applyBorder="1" applyAlignment="1">
      <alignment wrapText="1"/>
    </xf>
    <xf numFmtId="4" fontId="17" fillId="3" borderId="39" xfId="0" applyNumberFormat="1" applyFont="1" applyFill="1" applyBorder="1" applyAlignment="1" applyProtection="1">
      <alignment horizontal="right" wrapText="1"/>
      <protection hidden="1"/>
    </xf>
    <xf numFmtId="4" fontId="17" fillId="3" borderId="44" xfId="0" applyNumberFormat="1" applyFont="1" applyFill="1" applyBorder="1" applyAlignment="1" applyProtection="1">
      <alignment horizontal="right" wrapText="1"/>
      <protection hidden="1"/>
    </xf>
    <xf numFmtId="0" fontId="5" fillId="3" borderId="22" xfId="0" applyFont="1" applyFill="1" applyBorder="1" applyAlignment="1">
      <alignment horizontal="left" wrapText="1"/>
    </xf>
    <xf numFmtId="0" fontId="5" fillId="3" borderId="14" xfId="0" applyFont="1" applyFill="1" applyBorder="1" applyAlignment="1">
      <alignment horizontal="left" wrapText="1"/>
    </xf>
    <xf numFmtId="0" fontId="13" fillId="3" borderId="14" xfId="0" applyFont="1" applyFill="1" applyBorder="1" applyAlignment="1">
      <alignment horizontal="left" wrapText="1"/>
    </xf>
    <xf numFmtId="4" fontId="17" fillId="3" borderId="22" xfId="0" applyNumberFormat="1" applyFont="1" applyFill="1" applyBorder="1" applyAlignment="1" applyProtection="1">
      <alignment horizontal="right" wrapText="1"/>
      <protection hidden="1"/>
    </xf>
    <xf numFmtId="4" fontId="17" fillId="3" borderId="41" xfId="0" applyNumberFormat="1" applyFont="1" applyFill="1" applyBorder="1" applyAlignment="1" applyProtection="1">
      <alignment horizontal="right" wrapText="1"/>
      <protection hidden="1"/>
    </xf>
    <xf numFmtId="0" fontId="4" fillId="0" borderId="14" xfId="0" applyFont="1" applyBorder="1" applyAlignment="1">
      <alignment wrapText="1"/>
    </xf>
    <xf numFmtId="49" fontId="13" fillId="3" borderId="14" xfId="0" applyNumberFormat="1" applyFont="1" applyFill="1" applyBorder="1" applyAlignment="1">
      <alignment horizontal="left"/>
    </xf>
    <xf numFmtId="49" fontId="13" fillId="3" borderId="8" xfId="0" applyNumberFormat="1" applyFont="1" applyFill="1" applyBorder="1" applyAlignment="1">
      <alignment horizontal="left"/>
    </xf>
    <xf numFmtId="0" fontId="5" fillId="3" borderId="2" xfId="0" applyFont="1" applyFill="1" applyBorder="1" applyAlignment="1">
      <alignment vertical="top"/>
    </xf>
    <xf numFmtId="0" fontId="0" fillId="0" borderId="5" xfId="0" applyBorder="1" applyAlignment="1"/>
    <xf numFmtId="0" fontId="4" fillId="0" borderId="2" xfId="0" applyFont="1" applyBorder="1" applyAlignment="1">
      <alignment horizontal="left" vertical="top" wrapText="1"/>
    </xf>
    <xf numFmtId="0" fontId="5" fillId="3" borderId="2" xfId="0" applyFont="1" applyFill="1" applyBorder="1" applyAlignment="1">
      <alignment horizontal="left"/>
    </xf>
    <xf numFmtId="0" fontId="5" fillId="3" borderId="5" xfId="0" applyFont="1" applyFill="1" applyBorder="1" applyAlignment="1">
      <alignment horizontal="left"/>
    </xf>
    <xf numFmtId="0" fontId="0" fillId="0" borderId="2" xfId="0" applyBorder="1" applyAlignment="1">
      <alignment horizontal="center"/>
    </xf>
    <xf numFmtId="0" fontId="0" fillId="0" borderId="5" xfId="0" applyBorder="1" applyAlignment="1">
      <alignment horizontal="center"/>
    </xf>
    <xf numFmtId="0" fontId="0" fillId="0" borderId="21" xfId="0" applyBorder="1" applyAlignment="1">
      <alignment horizontal="center"/>
    </xf>
    <xf numFmtId="0" fontId="0" fillId="0" borderId="32" xfId="0" applyBorder="1" applyAlignment="1">
      <alignment horizontal="center"/>
    </xf>
    <xf numFmtId="0" fontId="4" fillId="0" borderId="9" xfId="0" applyFont="1" applyBorder="1" applyAlignment="1">
      <alignment horizontal="center" vertical="top" wrapText="1"/>
    </xf>
    <xf numFmtId="0" fontId="4" fillId="0" borderId="41" xfId="0" applyFont="1" applyBorder="1" applyAlignment="1">
      <alignment horizontal="center" vertical="top" wrapText="1"/>
    </xf>
    <xf numFmtId="0" fontId="23" fillId="3" borderId="29" xfId="0" applyFont="1" applyFill="1" applyBorder="1"/>
    <xf numFmtId="0" fontId="22" fillId="3" borderId="42" xfId="0" applyFont="1" applyFill="1" applyBorder="1"/>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0" fontId="4" fillId="3" borderId="48" xfId="0" applyFont="1" applyFill="1" applyBorder="1" applyAlignment="1">
      <alignment horizontal="left" vertical="top" wrapText="1"/>
    </xf>
    <xf numFmtId="0" fontId="18" fillId="3" borderId="40" xfId="0" applyFont="1" applyFill="1" applyBorder="1" applyAlignment="1">
      <alignment horizontal="left" vertical="top" wrapText="1"/>
    </xf>
    <xf numFmtId="0" fontId="5" fillId="3" borderId="9" xfId="0" applyFont="1" applyFill="1" applyBorder="1" applyAlignment="1">
      <alignment vertical="top" wrapText="1"/>
    </xf>
    <xf numFmtId="0" fontId="17" fillId="3" borderId="14" xfId="0" applyFont="1" applyFill="1" applyBorder="1" applyAlignment="1">
      <alignment vertical="top" wrapText="1"/>
    </xf>
    <xf numFmtId="0" fontId="17" fillId="3" borderId="41" xfId="0" applyFont="1" applyFill="1" applyBorder="1" applyAlignment="1">
      <alignment vertical="top" wrapText="1"/>
    </xf>
    <xf numFmtId="0" fontId="5" fillId="3" borderId="26"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7" fillId="3" borderId="28" xfId="0" applyFont="1" applyFill="1" applyBorder="1" applyAlignment="1">
      <alignment horizontal="left" vertical="center" wrapText="1"/>
    </xf>
    <xf numFmtId="0" fontId="4" fillId="3" borderId="2" xfId="0" applyFont="1" applyFill="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4" fillId="3" borderId="9" xfId="0" applyFont="1" applyFill="1" applyBorder="1" applyAlignment="1">
      <alignment horizontal="left" vertical="top" wrapText="1"/>
    </xf>
    <xf numFmtId="0" fontId="18"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17" fillId="3" borderId="14" xfId="0" applyFont="1" applyFill="1" applyBorder="1" applyAlignment="1">
      <alignment horizontal="left" vertical="top" wrapText="1"/>
    </xf>
    <xf numFmtId="0" fontId="17" fillId="3" borderId="41" xfId="0" applyFont="1" applyFill="1" applyBorder="1" applyAlignment="1">
      <alignment horizontal="left" vertical="top" wrapText="1"/>
    </xf>
    <xf numFmtId="0" fontId="5" fillId="3" borderId="22" xfId="1" applyFont="1" applyFill="1" applyBorder="1" applyAlignment="1" applyProtection="1">
      <alignment wrapText="1"/>
    </xf>
    <xf numFmtId="0" fontId="10" fillId="3" borderId="14" xfId="1" applyFill="1" applyBorder="1" applyAlignment="1" applyProtection="1">
      <alignment wrapText="1"/>
    </xf>
    <xf numFmtId="0" fontId="10" fillId="3" borderId="8" xfId="1" applyFill="1" applyBorder="1" applyAlignment="1" applyProtection="1">
      <alignment wrapText="1"/>
    </xf>
    <xf numFmtId="0" fontId="5" fillId="3" borderId="22" xfId="5" applyFont="1" applyFill="1" applyBorder="1" applyAlignment="1">
      <alignment horizontal="left" vertical="center" wrapText="1"/>
    </xf>
    <xf numFmtId="0" fontId="5" fillId="3" borderId="14" xfId="5" applyFont="1" applyFill="1" applyBorder="1" applyAlignment="1">
      <alignment horizontal="left" vertical="center" wrapText="1"/>
    </xf>
    <xf numFmtId="0" fontId="5" fillId="3" borderId="8" xfId="5" applyFont="1" applyFill="1" applyBorder="1" applyAlignment="1">
      <alignment horizontal="left" vertical="center" wrapText="1"/>
    </xf>
    <xf numFmtId="0" fontId="10" fillId="3" borderId="14" xfId="1" applyFill="1" applyBorder="1" applyAlignment="1" applyProtection="1">
      <alignment horizontal="left" vertical="center" wrapText="1"/>
    </xf>
    <xf numFmtId="0" fontId="10" fillId="3" borderId="8" xfId="1" applyFill="1" applyBorder="1" applyAlignment="1" applyProtection="1">
      <alignment horizontal="left" vertical="center" wrapText="1"/>
    </xf>
    <xf numFmtId="0" fontId="4" fillId="3" borderId="1" xfId="5" applyFont="1" applyFill="1" applyBorder="1" applyAlignment="1">
      <alignment horizontal="justify" vertical="center" wrapText="1"/>
    </xf>
    <xf numFmtId="0" fontId="4" fillId="3" borderId="1" xfId="5" applyFont="1" applyFill="1" applyBorder="1" applyAlignment="1">
      <alignment vertical="center" wrapText="1"/>
    </xf>
    <xf numFmtId="0" fontId="5" fillId="3" borderId="22" xfId="0" applyFont="1" applyFill="1" applyBorder="1" applyAlignment="1">
      <alignment horizontal="left"/>
    </xf>
    <xf numFmtId="0" fontId="5" fillId="3" borderId="14" xfId="0" applyFont="1" applyFill="1" applyBorder="1" applyAlignment="1">
      <alignment horizontal="left"/>
    </xf>
    <xf numFmtId="0" fontId="5" fillId="3" borderId="8" xfId="0" applyFont="1" applyFill="1" applyBorder="1" applyAlignment="1">
      <alignment horizontal="left"/>
    </xf>
    <xf numFmtId="0" fontId="4" fillId="3" borderId="1" xfId="5" applyFont="1" applyFill="1" applyBorder="1" applyAlignment="1">
      <alignment horizontal="center" vertical="center" wrapText="1"/>
    </xf>
    <xf numFmtId="0" fontId="4" fillId="0" borderId="1" xfId="5" applyFont="1" applyBorder="1" applyAlignment="1">
      <alignment horizontal="center" vertical="center" wrapText="1"/>
    </xf>
    <xf numFmtId="0" fontId="4" fillId="0" borderId="22" xfId="5" applyFont="1" applyBorder="1" applyAlignment="1">
      <alignment horizontal="center" vertical="center" wrapText="1"/>
    </xf>
    <xf numFmtId="0" fontId="4" fillId="0" borderId="8" xfId="5" applyFont="1" applyBorder="1" applyAlignment="1">
      <alignment horizontal="center" vertical="center" wrapText="1"/>
    </xf>
    <xf numFmtId="0" fontId="4" fillId="3" borderId="22" xfId="5" applyFont="1" applyFill="1" applyBorder="1" applyAlignment="1">
      <alignment horizontal="center" vertical="center" wrapText="1"/>
    </xf>
    <xf numFmtId="0" fontId="4" fillId="3" borderId="8" xfId="5" applyFont="1" applyFill="1" applyBorder="1" applyAlignment="1">
      <alignment horizontal="center" vertical="center" wrapText="1"/>
    </xf>
    <xf numFmtId="0" fontId="4" fillId="3" borderId="48"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0" fillId="0" borderId="22" xfId="0" applyBorder="1" applyAlignment="1">
      <alignment horizontal="center"/>
    </xf>
    <xf numFmtId="0" fontId="0" fillId="0" borderId="8" xfId="0" applyBorder="1" applyAlignment="1">
      <alignment horizontal="center"/>
    </xf>
    <xf numFmtId="0" fontId="4" fillId="3" borderId="19" xfId="5" applyFont="1" applyFill="1" applyBorder="1" applyAlignment="1">
      <alignment horizontal="left" vertical="center" wrapText="1"/>
    </xf>
    <xf numFmtId="0" fontId="4" fillId="3" borderId="20" xfId="5" applyFont="1" applyFill="1" applyBorder="1" applyAlignment="1">
      <alignment horizontal="left" vertical="center" wrapText="1"/>
    </xf>
    <xf numFmtId="0" fontId="0" fillId="0" borderId="23" xfId="0" applyBorder="1" applyAlignment="1">
      <alignment vertical="center" wrapText="1"/>
    </xf>
    <xf numFmtId="0" fontId="4" fillId="3" borderId="14" xfId="5" applyFont="1" applyFill="1" applyBorder="1" applyAlignment="1">
      <alignment horizontal="center" vertical="center" wrapText="1"/>
    </xf>
    <xf numFmtId="0" fontId="0" fillId="0" borderId="8" xfId="0" applyBorder="1" applyAlignment="1">
      <alignment vertical="center" wrapText="1"/>
    </xf>
    <xf numFmtId="0" fontId="4" fillId="3" borderId="22" xfId="5" applyFont="1" applyFill="1" applyBorder="1" applyAlignment="1">
      <alignment horizontal="left" vertical="center" wrapText="1"/>
    </xf>
    <xf numFmtId="0" fontId="4" fillId="3" borderId="14" xfId="5" applyFont="1" applyFill="1" applyBorder="1" applyAlignment="1">
      <alignment horizontal="left" vertical="center" wrapText="1"/>
    </xf>
    <xf numFmtId="0" fontId="0" fillId="0" borderId="14" xfId="0" applyBorder="1" applyAlignment="1">
      <alignment vertical="center" wrapText="1"/>
    </xf>
    <xf numFmtId="0" fontId="5" fillId="3" borderId="29" xfId="0" applyFont="1" applyFill="1" applyBorder="1" applyAlignment="1">
      <alignment horizontal="left"/>
    </xf>
    <xf numFmtId="0" fontId="5" fillId="3" borderId="42" xfId="0" applyFont="1" applyFill="1" applyBorder="1" applyAlignment="1">
      <alignment horizontal="left"/>
    </xf>
  </cellXfs>
  <cellStyles count="9">
    <cellStyle name="Hyperlink" xfId="1" builtinId="8" customBuiltin="1"/>
    <cellStyle name="Hyperlink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 5" xfId="6" xr:uid="{00000000-0005-0000-0000-000006000000}"/>
    <cellStyle name="Percent" xfId="7" builtinId="5"/>
    <cellStyle name="Percent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1333500</xdr:colOff>
      <xdr:row>4</xdr:row>
      <xdr:rowOff>114300</xdr:rowOff>
    </xdr:to>
    <xdr:pic>
      <xdr:nvPicPr>
        <xdr:cNvPr id="102017" name="Picture 1">
          <a:extLst>
            <a:ext uri="{FF2B5EF4-FFF2-40B4-BE49-F238E27FC236}">
              <a16:creationId xmlns:a16="http://schemas.microsoft.com/office/drawing/2014/main" id="{00000000-0008-0000-0100-0000818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2540</xdr:colOff>
      <xdr:row>0</xdr:row>
      <xdr:rowOff>50800</xdr:rowOff>
    </xdr:from>
    <xdr:to>
      <xdr:col>14</xdr:col>
      <xdr:colOff>13964</xdr:colOff>
      <xdr:row>5</xdr:row>
      <xdr:rowOff>104696</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4324350" y="76200"/>
          <a:ext cx="3171825" cy="99060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Kinnitatud Põllumajanduse Registrite </a:t>
          </a:r>
        </a:p>
        <a:p>
          <a:pPr marL="0" marR="0" lvl="0" indent="0" algn="l" defTabSz="914400" eaLnBrk="1" fontAlgn="auto" latinLnBrk="0" hangingPunct="1">
            <a:lnSpc>
              <a:spcPts val="14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ja Informatsiooni Ameti 19.12.24 peadirektori   käskkirjaga nr 1-12/24/60</a:t>
          </a:r>
        </a:p>
        <a:p>
          <a:pPr marL="0" marR="0" lvl="0" indent="0" algn="l" defTabSz="914400" eaLnBrk="1" fontAlgn="auto" latinLnBrk="0" hangingPunct="1">
            <a:lnSpc>
              <a:spcPts val="14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10</xdr:col>
          <xdr:colOff>200025</xdr:colOff>
          <xdr:row>20</xdr:row>
          <xdr:rowOff>57150</xdr:rowOff>
        </xdr:from>
        <xdr:to>
          <xdr:col>11</xdr:col>
          <xdr:colOff>238125</xdr:colOff>
          <xdr:row>20</xdr:row>
          <xdr:rowOff>200025</xdr:rowOff>
        </xdr:to>
        <xdr:sp macro="" textlink="">
          <xdr:nvSpPr>
            <xdr:cNvPr id="101386" name="Check Box 1034"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47625</xdr:rowOff>
        </xdr:from>
        <xdr:to>
          <xdr:col>13</xdr:col>
          <xdr:colOff>190500</xdr:colOff>
          <xdr:row>20</xdr:row>
          <xdr:rowOff>200025</xdr:rowOff>
        </xdr:to>
        <xdr:sp macro="" textlink="">
          <xdr:nvSpPr>
            <xdr:cNvPr id="101387" name="Check Box 1035"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47625</xdr:rowOff>
        </xdr:from>
        <xdr:to>
          <xdr:col>4</xdr:col>
          <xdr:colOff>1438275</xdr:colOff>
          <xdr:row>37</xdr:row>
          <xdr:rowOff>57150</xdr:rowOff>
        </xdr:to>
        <xdr:sp macro="" textlink="">
          <xdr:nvSpPr>
            <xdr:cNvPr id="101955" name="Check Box 1603" hidden="1">
              <a:extLst>
                <a:ext uri="{63B3BB69-23CF-44E3-9099-C40C66FF867C}">
                  <a14:compatExt spid="_x0000_s101955"/>
                </a:ext>
                <a:ext uri="{FF2B5EF4-FFF2-40B4-BE49-F238E27FC236}">
                  <a16:creationId xmlns:a16="http://schemas.microsoft.com/office/drawing/2014/main" id="{00000000-0008-0000-0100-00004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Tallinnas või Jõelähtme, Harku, Kiili, Rae, Saku, Saue või Viimsi vallas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219075</xdr:rowOff>
        </xdr:from>
        <xdr:to>
          <xdr:col>4</xdr:col>
          <xdr:colOff>1171575</xdr:colOff>
          <xdr:row>37</xdr:row>
          <xdr:rowOff>609600</xdr:rowOff>
        </xdr:to>
        <xdr:sp macro="" textlink="">
          <xdr:nvSpPr>
            <xdr:cNvPr id="101956" name="Check Box 1604" hidden="1">
              <a:extLst>
                <a:ext uri="{63B3BB69-23CF-44E3-9099-C40C66FF867C}">
                  <a14:compatExt spid="_x0000_s101956"/>
                </a:ext>
                <a:ext uri="{FF2B5EF4-FFF2-40B4-BE49-F238E27FC236}">
                  <a16:creationId xmlns:a16="http://schemas.microsoft.com/office/drawing/2014/main" id="{00000000-0008-0000-0100-00004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Väljaspoolt Tallinnaga piirnevat valda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714375</xdr:rowOff>
        </xdr:from>
        <xdr:to>
          <xdr:col>4</xdr:col>
          <xdr:colOff>1028700</xdr:colOff>
          <xdr:row>37</xdr:row>
          <xdr:rowOff>904875</xdr:rowOff>
        </xdr:to>
        <xdr:sp macro="" textlink="">
          <xdr:nvSpPr>
            <xdr:cNvPr id="101957" name="Check Box 1605" descr="Saarel" hidden="1">
              <a:extLst>
                <a:ext uri="{63B3BB69-23CF-44E3-9099-C40C66FF867C}">
                  <a14:compatExt spid="_x0000_s101957"/>
                </a:ext>
                <a:ext uri="{FF2B5EF4-FFF2-40B4-BE49-F238E27FC236}">
                  <a16:creationId xmlns:a16="http://schemas.microsoft.com/office/drawing/2014/main" id="{00000000-0008-0000-0100-00004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Saarel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21</xdr:row>
          <xdr:rowOff>76200</xdr:rowOff>
        </xdr:from>
        <xdr:to>
          <xdr:col>4</xdr:col>
          <xdr:colOff>723900</xdr:colOff>
          <xdr:row>21</xdr:row>
          <xdr:rowOff>209550</xdr:rowOff>
        </xdr:to>
        <xdr:sp macro="" textlink="">
          <xdr:nvSpPr>
            <xdr:cNvPr id="101958" name="Check Box 1606" hidden="1">
              <a:extLst>
                <a:ext uri="{63B3BB69-23CF-44E3-9099-C40C66FF867C}">
                  <a14:compatExt spid="_x0000_s101958"/>
                </a:ext>
                <a:ext uri="{FF2B5EF4-FFF2-40B4-BE49-F238E27FC236}">
                  <a16:creationId xmlns:a16="http://schemas.microsoft.com/office/drawing/2014/main" id="{00000000-0008-0000-0100-00004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21</xdr:row>
          <xdr:rowOff>76200</xdr:rowOff>
        </xdr:from>
        <xdr:to>
          <xdr:col>4</xdr:col>
          <xdr:colOff>1447800</xdr:colOff>
          <xdr:row>21</xdr:row>
          <xdr:rowOff>228600</xdr:rowOff>
        </xdr:to>
        <xdr:sp macro="" textlink="">
          <xdr:nvSpPr>
            <xdr:cNvPr id="101959" name="Check Box 1607" hidden="1">
              <a:extLst>
                <a:ext uri="{63B3BB69-23CF-44E3-9099-C40C66FF867C}">
                  <a14:compatExt spid="_x0000_s101959"/>
                </a:ext>
                <a:ext uri="{FF2B5EF4-FFF2-40B4-BE49-F238E27FC236}">
                  <a16:creationId xmlns:a16="http://schemas.microsoft.com/office/drawing/2014/main" id="{00000000-0008-0000-0100-00004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24</xdr:row>
          <xdr:rowOff>57150</xdr:rowOff>
        </xdr:from>
        <xdr:to>
          <xdr:col>4</xdr:col>
          <xdr:colOff>742950</xdr:colOff>
          <xdr:row>24</xdr:row>
          <xdr:rowOff>180975</xdr:rowOff>
        </xdr:to>
        <xdr:sp macro="" textlink="">
          <xdr:nvSpPr>
            <xdr:cNvPr id="101960" name="Check Box 1608" hidden="1">
              <a:extLst>
                <a:ext uri="{63B3BB69-23CF-44E3-9099-C40C66FF867C}">
                  <a14:compatExt spid="_x0000_s101960"/>
                </a:ext>
                <a:ext uri="{FF2B5EF4-FFF2-40B4-BE49-F238E27FC236}">
                  <a16:creationId xmlns:a16="http://schemas.microsoft.com/office/drawing/2014/main" id="{00000000-0008-0000-0100-00004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24</xdr:row>
          <xdr:rowOff>57150</xdr:rowOff>
        </xdr:from>
        <xdr:to>
          <xdr:col>4</xdr:col>
          <xdr:colOff>1466850</xdr:colOff>
          <xdr:row>24</xdr:row>
          <xdr:rowOff>200025</xdr:rowOff>
        </xdr:to>
        <xdr:sp macro="" textlink="">
          <xdr:nvSpPr>
            <xdr:cNvPr id="101961" name="Check Box 1609" hidden="1">
              <a:extLst>
                <a:ext uri="{63B3BB69-23CF-44E3-9099-C40C66FF867C}">
                  <a14:compatExt spid="_x0000_s101961"/>
                </a:ext>
                <a:ext uri="{FF2B5EF4-FFF2-40B4-BE49-F238E27FC236}">
                  <a16:creationId xmlns:a16="http://schemas.microsoft.com/office/drawing/2014/main" id="{00000000-0008-0000-0100-00004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   EI</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1808480</xdr:colOff>
      <xdr:row>0</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3687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t-EE"/>
        </a:p>
      </xdr:txBody>
    </xdr:sp>
    <xdr:clientData/>
  </xdr:oneCellAnchor>
  <xdr:oneCellAnchor>
    <xdr:from>
      <xdr:col>5</xdr:col>
      <xdr:colOff>1808480</xdr:colOff>
      <xdr:row>0</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3276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t-EE"/>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xdr:row>
          <xdr:rowOff>19050</xdr:rowOff>
        </xdr:from>
        <xdr:to>
          <xdr:col>2</xdr:col>
          <xdr:colOff>466725</xdr:colOff>
          <xdr:row>2</xdr:row>
          <xdr:rowOff>190500</xdr:rowOff>
        </xdr:to>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0600-00001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xdr:row>
          <xdr:rowOff>47625</xdr:rowOff>
        </xdr:from>
        <xdr:to>
          <xdr:col>2</xdr:col>
          <xdr:colOff>857250</xdr:colOff>
          <xdr:row>2</xdr:row>
          <xdr:rowOff>180975</xdr:rowOff>
        </xdr:to>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0600-00001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xdr:row>
          <xdr:rowOff>76200</xdr:rowOff>
        </xdr:from>
        <xdr:to>
          <xdr:col>2</xdr:col>
          <xdr:colOff>476250</xdr:colOff>
          <xdr:row>3</xdr:row>
          <xdr:rowOff>238125</xdr:rowOff>
        </xdr:to>
        <xdr:sp macro="" textlink="">
          <xdr:nvSpPr>
            <xdr:cNvPr id="94254" name="Check Box 46" hidden="1">
              <a:extLst>
                <a:ext uri="{63B3BB69-23CF-44E3-9099-C40C66FF867C}">
                  <a14:compatExt spid="_x0000_s94254"/>
                </a:ext>
                <a:ext uri="{FF2B5EF4-FFF2-40B4-BE49-F238E27FC236}">
                  <a16:creationId xmlns:a16="http://schemas.microsoft.com/office/drawing/2014/main" id="{00000000-0008-0000-0600-00002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3</xdr:row>
          <xdr:rowOff>95250</xdr:rowOff>
        </xdr:from>
        <xdr:to>
          <xdr:col>2</xdr:col>
          <xdr:colOff>857250</xdr:colOff>
          <xdr:row>3</xdr:row>
          <xdr:rowOff>228600</xdr:rowOff>
        </xdr:to>
        <xdr:sp macro="" textlink="">
          <xdr:nvSpPr>
            <xdr:cNvPr id="94255" name="Check Box 47" hidden="1">
              <a:extLst>
                <a:ext uri="{63B3BB69-23CF-44E3-9099-C40C66FF867C}">
                  <a14:compatExt spid="_x0000_s94255"/>
                </a:ext>
                <a:ext uri="{FF2B5EF4-FFF2-40B4-BE49-F238E27FC236}">
                  <a16:creationId xmlns:a16="http://schemas.microsoft.com/office/drawing/2014/main" id="{00000000-0008-0000-0600-00002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xdr:row>
          <xdr:rowOff>19050</xdr:rowOff>
        </xdr:from>
        <xdr:to>
          <xdr:col>2</xdr:col>
          <xdr:colOff>466725</xdr:colOff>
          <xdr:row>1</xdr:row>
          <xdr:rowOff>190500</xdr:rowOff>
        </xdr:to>
        <xdr:sp macro="" textlink="">
          <xdr:nvSpPr>
            <xdr:cNvPr id="94256" name="Check Box 48" hidden="1">
              <a:extLst>
                <a:ext uri="{63B3BB69-23CF-44E3-9099-C40C66FF867C}">
                  <a14:compatExt spid="_x0000_s94256"/>
                </a:ext>
                <a:ext uri="{FF2B5EF4-FFF2-40B4-BE49-F238E27FC236}">
                  <a16:creationId xmlns:a16="http://schemas.microsoft.com/office/drawing/2014/main" id="{00000000-0008-0000-0600-00003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xdr:row>
          <xdr:rowOff>47625</xdr:rowOff>
        </xdr:from>
        <xdr:to>
          <xdr:col>2</xdr:col>
          <xdr:colOff>857250</xdr:colOff>
          <xdr:row>1</xdr:row>
          <xdr:rowOff>180975</xdr:rowOff>
        </xdr:to>
        <xdr:sp macro="" textlink="">
          <xdr:nvSpPr>
            <xdr:cNvPr id="94257" name="Check Box 49" hidden="1">
              <a:extLst>
                <a:ext uri="{63B3BB69-23CF-44E3-9099-C40C66FF867C}">
                  <a14:compatExt spid="_x0000_s94257"/>
                </a:ext>
                <a:ext uri="{FF2B5EF4-FFF2-40B4-BE49-F238E27FC236}">
                  <a16:creationId xmlns:a16="http://schemas.microsoft.com/office/drawing/2014/main" id="{00000000-0008-0000-0600-00003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 EI</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xdr:row>
          <xdr:rowOff>76200</xdr:rowOff>
        </xdr:from>
        <xdr:to>
          <xdr:col>2</xdr:col>
          <xdr:colOff>485775</xdr:colOff>
          <xdr:row>2</xdr:row>
          <xdr:rowOff>247650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700-00000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xdr:row>
          <xdr:rowOff>95250</xdr:rowOff>
        </xdr:from>
        <xdr:to>
          <xdr:col>2</xdr:col>
          <xdr:colOff>857250</xdr:colOff>
          <xdr:row>2</xdr:row>
          <xdr:rowOff>228600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7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xdr:row>
          <xdr:rowOff>38100</xdr:rowOff>
        </xdr:from>
        <xdr:to>
          <xdr:col>2</xdr:col>
          <xdr:colOff>495300</xdr:colOff>
          <xdr:row>1</xdr:row>
          <xdr:rowOff>200025</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07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xdr:row>
          <xdr:rowOff>47625</xdr:rowOff>
        </xdr:from>
        <xdr:to>
          <xdr:col>2</xdr:col>
          <xdr:colOff>857250</xdr:colOff>
          <xdr:row>1</xdr:row>
          <xdr:rowOff>180975</xdr:rowOff>
        </xdr:to>
        <xdr:sp macro="" textlink="">
          <xdr:nvSpPr>
            <xdr:cNvPr id="103441" name="Check Box 17" hidden="1">
              <a:extLst>
                <a:ext uri="{63B3BB69-23CF-44E3-9099-C40C66FF867C}">
                  <a14:compatExt spid="_x0000_s103441"/>
                </a:ext>
                <a:ext uri="{FF2B5EF4-FFF2-40B4-BE49-F238E27FC236}">
                  <a16:creationId xmlns:a16="http://schemas.microsoft.com/office/drawing/2014/main" id="{00000000-0008-0000-0700-00001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 EI</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xdr:row>
          <xdr:rowOff>171450</xdr:rowOff>
        </xdr:from>
        <xdr:to>
          <xdr:col>1</xdr:col>
          <xdr:colOff>85725</xdr:colOff>
          <xdr:row>3</xdr:row>
          <xdr:rowOff>323850</xdr:rowOff>
        </xdr:to>
        <xdr:sp macro="" textlink="">
          <xdr:nvSpPr>
            <xdr:cNvPr id="110626" name="Check Box 34" hidden="1">
              <a:extLst>
                <a:ext uri="{63B3BB69-23CF-44E3-9099-C40C66FF867C}">
                  <a14:compatExt spid="_x0000_s110626"/>
                </a:ext>
                <a:ext uri="{FF2B5EF4-FFF2-40B4-BE49-F238E27FC236}">
                  <a16:creationId xmlns:a16="http://schemas.microsoft.com/office/drawing/2014/main" id="{00000000-0008-0000-0800-00002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51</xdr:row>
          <xdr:rowOff>428625</xdr:rowOff>
        </xdr:from>
        <xdr:to>
          <xdr:col>0</xdr:col>
          <xdr:colOff>466725</xdr:colOff>
          <xdr:row>51</xdr:row>
          <xdr:rowOff>733425</xdr:rowOff>
        </xdr:to>
        <xdr:sp macro="" textlink="">
          <xdr:nvSpPr>
            <xdr:cNvPr id="110627" name="Check Box 35" hidden="1">
              <a:extLst>
                <a:ext uri="{63B3BB69-23CF-44E3-9099-C40C66FF867C}">
                  <a14:compatExt spid="_x0000_s110627"/>
                </a:ext>
                <a:ext uri="{FF2B5EF4-FFF2-40B4-BE49-F238E27FC236}">
                  <a16:creationId xmlns:a16="http://schemas.microsoft.com/office/drawing/2014/main" id="{00000000-0008-0000-0800-00002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352425</xdr:rowOff>
        </xdr:from>
        <xdr:to>
          <xdr:col>0</xdr:col>
          <xdr:colOff>581025</xdr:colOff>
          <xdr:row>52</xdr:row>
          <xdr:rowOff>638175</xdr:rowOff>
        </xdr:to>
        <xdr:sp macro="" textlink="">
          <xdr:nvSpPr>
            <xdr:cNvPr id="110628" name="Check Box 36" hidden="1">
              <a:extLst>
                <a:ext uri="{63B3BB69-23CF-44E3-9099-C40C66FF867C}">
                  <a14:compatExt spid="_x0000_s110628"/>
                </a:ext>
                <a:ext uri="{FF2B5EF4-FFF2-40B4-BE49-F238E27FC236}">
                  <a16:creationId xmlns:a16="http://schemas.microsoft.com/office/drawing/2014/main" id="{00000000-0008-0000-0800-00002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53</xdr:row>
          <xdr:rowOff>228600</xdr:rowOff>
        </xdr:from>
        <xdr:to>
          <xdr:col>0</xdr:col>
          <xdr:colOff>457200</xdr:colOff>
          <xdr:row>53</xdr:row>
          <xdr:rowOff>695325</xdr:rowOff>
        </xdr:to>
        <xdr:sp macro="" textlink="">
          <xdr:nvSpPr>
            <xdr:cNvPr id="110629" name="Check Box 37" hidden="1">
              <a:extLst>
                <a:ext uri="{63B3BB69-23CF-44E3-9099-C40C66FF867C}">
                  <a14:compatExt spid="_x0000_s110629"/>
                </a:ext>
                <a:ext uri="{FF2B5EF4-FFF2-40B4-BE49-F238E27FC236}">
                  <a16:creationId xmlns:a16="http://schemas.microsoft.com/office/drawing/2014/main" id="{00000000-0008-0000-0800-00002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xdr:row>
          <xdr:rowOff>219075</xdr:rowOff>
        </xdr:from>
        <xdr:to>
          <xdr:col>1</xdr:col>
          <xdr:colOff>66675</xdr:colOff>
          <xdr:row>4</xdr:row>
          <xdr:rowOff>381000</xdr:rowOff>
        </xdr:to>
        <xdr:sp macro="" textlink="">
          <xdr:nvSpPr>
            <xdr:cNvPr id="110630" name="Check Box 38" hidden="1">
              <a:extLst>
                <a:ext uri="{63B3BB69-23CF-44E3-9099-C40C66FF867C}">
                  <a14:compatExt spid="_x0000_s110630"/>
                </a:ext>
                <a:ext uri="{FF2B5EF4-FFF2-40B4-BE49-F238E27FC236}">
                  <a16:creationId xmlns:a16="http://schemas.microsoft.com/office/drawing/2014/main" id="{00000000-0008-0000-0800-00002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133350</xdr:rowOff>
        </xdr:from>
        <xdr:to>
          <xdr:col>1</xdr:col>
          <xdr:colOff>66675</xdr:colOff>
          <xdr:row>5</xdr:row>
          <xdr:rowOff>304800</xdr:rowOff>
        </xdr:to>
        <xdr:sp macro="" textlink="">
          <xdr:nvSpPr>
            <xdr:cNvPr id="110631" name="Check Box 39" hidden="1">
              <a:extLst>
                <a:ext uri="{63B3BB69-23CF-44E3-9099-C40C66FF867C}">
                  <a14:compatExt spid="_x0000_s110631"/>
                </a:ext>
                <a:ext uri="{FF2B5EF4-FFF2-40B4-BE49-F238E27FC236}">
                  <a16:creationId xmlns:a16="http://schemas.microsoft.com/office/drawing/2014/main" id="{00000000-0008-0000-0800-00002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xdr:row>
          <xdr:rowOff>95250</xdr:rowOff>
        </xdr:from>
        <xdr:to>
          <xdr:col>1</xdr:col>
          <xdr:colOff>76200</xdr:colOff>
          <xdr:row>7</xdr:row>
          <xdr:rowOff>257175</xdr:rowOff>
        </xdr:to>
        <xdr:sp macro="" textlink="">
          <xdr:nvSpPr>
            <xdr:cNvPr id="110632" name="Check Box 40" hidden="1">
              <a:extLst>
                <a:ext uri="{63B3BB69-23CF-44E3-9099-C40C66FF867C}">
                  <a14:compatExt spid="_x0000_s110632"/>
                </a:ext>
                <a:ext uri="{FF2B5EF4-FFF2-40B4-BE49-F238E27FC236}">
                  <a16:creationId xmlns:a16="http://schemas.microsoft.com/office/drawing/2014/main" id="{00000000-0008-0000-0800-00002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xdr:row>
          <xdr:rowOff>28575</xdr:rowOff>
        </xdr:from>
        <xdr:to>
          <xdr:col>1</xdr:col>
          <xdr:colOff>66675</xdr:colOff>
          <xdr:row>8</xdr:row>
          <xdr:rowOff>200025</xdr:rowOff>
        </xdr:to>
        <xdr:sp macro="" textlink="">
          <xdr:nvSpPr>
            <xdr:cNvPr id="110633" name="Check Box 41" hidden="1">
              <a:extLst>
                <a:ext uri="{63B3BB69-23CF-44E3-9099-C40C66FF867C}">
                  <a14:compatExt spid="_x0000_s110633"/>
                </a:ext>
                <a:ext uri="{FF2B5EF4-FFF2-40B4-BE49-F238E27FC236}">
                  <a16:creationId xmlns:a16="http://schemas.microsoft.com/office/drawing/2014/main" id="{00000000-0008-0000-0800-00002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xdr:row>
          <xdr:rowOff>95250</xdr:rowOff>
        </xdr:from>
        <xdr:to>
          <xdr:col>1</xdr:col>
          <xdr:colOff>66675</xdr:colOff>
          <xdr:row>9</xdr:row>
          <xdr:rowOff>266700</xdr:rowOff>
        </xdr:to>
        <xdr:sp macro="" textlink="">
          <xdr:nvSpPr>
            <xdr:cNvPr id="110634" name="Check Box 42" hidden="1">
              <a:extLst>
                <a:ext uri="{63B3BB69-23CF-44E3-9099-C40C66FF867C}">
                  <a14:compatExt spid="_x0000_s110634"/>
                </a:ext>
                <a:ext uri="{FF2B5EF4-FFF2-40B4-BE49-F238E27FC236}">
                  <a16:creationId xmlns:a16="http://schemas.microsoft.com/office/drawing/2014/main" id="{00000000-0008-0000-0800-00002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85725</xdr:rowOff>
        </xdr:from>
        <xdr:to>
          <xdr:col>1</xdr:col>
          <xdr:colOff>57150</xdr:colOff>
          <xdr:row>11</xdr:row>
          <xdr:rowOff>247650</xdr:rowOff>
        </xdr:to>
        <xdr:sp macro="" textlink="">
          <xdr:nvSpPr>
            <xdr:cNvPr id="110635" name="Check Box 43" hidden="1">
              <a:extLst>
                <a:ext uri="{63B3BB69-23CF-44E3-9099-C40C66FF867C}">
                  <a14:compatExt spid="_x0000_s110635"/>
                </a:ext>
                <a:ext uri="{FF2B5EF4-FFF2-40B4-BE49-F238E27FC236}">
                  <a16:creationId xmlns:a16="http://schemas.microsoft.com/office/drawing/2014/main" id="{00000000-0008-0000-0800-00002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161925</xdr:rowOff>
        </xdr:from>
        <xdr:to>
          <xdr:col>1</xdr:col>
          <xdr:colOff>47625</xdr:colOff>
          <xdr:row>12</xdr:row>
          <xdr:rowOff>304800</xdr:rowOff>
        </xdr:to>
        <xdr:sp macro="" textlink="">
          <xdr:nvSpPr>
            <xdr:cNvPr id="110636" name="Check Box 44" hidden="1">
              <a:extLst>
                <a:ext uri="{63B3BB69-23CF-44E3-9099-C40C66FF867C}">
                  <a14:compatExt spid="_x0000_s110636"/>
                </a:ext>
                <a:ext uri="{FF2B5EF4-FFF2-40B4-BE49-F238E27FC236}">
                  <a16:creationId xmlns:a16="http://schemas.microsoft.com/office/drawing/2014/main" id="{00000000-0008-0000-0800-00002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114300</xdr:rowOff>
        </xdr:from>
        <xdr:to>
          <xdr:col>1</xdr:col>
          <xdr:colOff>66675</xdr:colOff>
          <xdr:row>13</xdr:row>
          <xdr:rowOff>285750</xdr:rowOff>
        </xdr:to>
        <xdr:sp macro="" textlink="">
          <xdr:nvSpPr>
            <xdr:cNvPr id="110637" name="Check Box 45" hidden="1">
              <a:extLst>
                <a:ext uri="{63B3BB69-23CF-44E3-9099-C40C66FF867C}">
                  <a14:compatExt spid="_x0000_s110637"/>
                </a:ext>
                <a:ext uri="{FF2B5EF4-FFF2-40B4-BE49-F238E27FC236}">
                  <a16:creationId xmlns:a16="http://schemas.microsoft.com/office/drawing/2014/main" id="{00000000-0008-0000-0800-00002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ky.kataster.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U110"/>
  <sheetViews>
    <sheetView workbookViewId="0">
      <selection activeCell="A7" sqref="A7:C50"/>
    </sheetView>
  </sheetViews>
  <sheetFormatPr defaultRowHeight="12.75"/>
  <cols>
    <col min="3" max="3" width="179.42578125" customWidth="1"/>
  </cols>
  <sheetData>
    <row r="1" spans="1:47" ht="15.75">
      <c r="A1" s="139"/>
      <c r="B1" s="139"/>
      <c r="C1" s="139"/>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07"/>
      <c r="AJ1" s="107"/>
      <c r="AK1" s="107"/>
      <c r="AL1" s="107"/>
      <c r="AM1" s="107"/>
      <c r="AN1" s="107"/>
    </row>
    <row r="2" spans="1:47" ht="15.75">
      <c r="A2" s="183" t="s">
        <v>121</v>
      </c>
      <c r="B2" s="183"/>
      <c r="C2" s="183"/>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07"/>
      <c r="AJ2" s="107"/>
      <c r="AK2" s="107"/>
      <c r="AL2" s="107"/>
      <c r="AM2" s="107"/>
      <c r="AN2" s="107"/>
    </row>
    <row r="3" spans="1:47" ht="15.75">
      <c r="A3" s="139"/>
      <c r="B3" s="139"/>
      <c r="C3" s="139"/>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07"/>
      <c r="AJ3" s="107"/>
      <c r="AK3" s="107"/>
      <c r="AL3" s="107"/>
      <c r="AM3" s="107"/>
      <c r="AN3" s="107"/>
    </row>
    <row r="4" spans="1:47" ht="229.5" customHeight="1">
      <c r="A4" s="184" t="s">
        <v>174</v>
      </c>
      <c r="B4" s="184"/>
      <c r="C4" s="184"/>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07"/>
      <c r="AJ4" s="107"/>
      <c r="AK4" s="107"/>
      <c r="AL4" s="107"/>
      <c r="AM4" s="107"/>
      <c r="AN4" s="107"/>
    </row>
    <row r="5" spans="1:47" ht="39.75" customHeight="1">
      <c r="A5" s="185"/>
      <c r="B5" s="185"/>
      <c r="C5" s="185"/>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07"/>
      <c r="AJ5" s="107"/>
      <c r="AK5" s="107"/>
      <c r="AL5" s="107"/>
      <c r="AM5" s="107"/>
      <c r="AN5" s="107"/>
    </row>
    <row r="6" spans="1:47" ht="34.5" customHeight="1">
      <c r="A6" s="186" t="s">
        <v>122</v>
      </c>
      <c r="B6" s="186"/>
      <c r="C6" s="186"/>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07"/>
      <c r="AJ6" s="107"/>
      <c r="AK6" s="107"/>
      <c r="AL6" s="107"/>
      <c r="AM6" s="107"/>
      <c r="AN6" s="107"/>
    </row>
    <row r="7" spans="1:47" ht="15.75" customHeight="1">
      <c r="A7" s="187"/>
      <c r="B7" s="187"/>
      <c r="C7" s="187"/>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07"/>
      <c r="AJ7" s="107"/>
      <c r="AK7" s="107"/>
      <c r="AL7" s="107"/>
      <c r="AM7" s="107"/>
      <c r="AN7" s="107"/>
      <c r="AO7" s="107"/>
      <c r="AP7" s="107"/>
      <c r="AQ7" s="107"/>
      <c r="AR7" s="107"/>
      <c r="AS7" s="107"/>
      <c r="AT7" s="107"/>
      <c r="AU7" s="107"/>
    </row>
    <row r="8" spans="1:47">
      <c r="A8" s="187"/>
      <c r="B8" s="187"/>
      <c r="C8" s="187"/>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07"/>
      <c r="AJ8" s="107"/>
      <c r="AK8" s="107"/>
      <c r="AL8" s="107"/>
      <c r="AM8" s="107"/>
      <c r="AN8" s="107"/>
      <c r="AO8" s="107"/>
      <c r="AP8" s="107"/>
      <c r="AQ8" s="107"/>
      <c r="AR8" s="107"/>
      <c r="AS8" s="107"/>
      <c r="AT8" s="107"/>
      <c r="AU8" s="107"/>
    </row>
    <row r="9" spans="1:47">
      <c r="A9" s="187"/>
      <c r="B9" s="187"/>
      <c r="C9" s="187"/>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07"/>
      <c r="AJ9" s="107"/>
      <c r="AK9" s="107"/>
      <c r="AL9" s="107"/>
      <c r="AM9" s="107"/>
      <c r="AN9" s="107"/>
      <c r="AO9" s="107"/>
      <c r="AP9" s="107"/>
      <c r="AQ9" s="107"/>
      <c r="AR9" s="107"/>
      <c r="AS9" s="107"/>
      <c r="AT9" s="107"/>
      <c r="AU9" s="107"/>
    </row>
    <row r="10" spans="1:47">
      <c r="A10" s="187"/>
      <c r="B10" s="187"/>
      <c r="C10" s="187"/>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07"/>
      <c r="AJ10" s="107"/>
      <c r="AK10" s="107"/>
      <c r="AL10" s="107"/>
      <c r="AM10" s="107"/>
      <c r="AN10" s="107"/>
      <c r="AO10" s="107"/>
      <c r="AP10" s="107"/>
      <c r="AQ10" s="107"/>
      <c r="AR10" s="107"/>
      <c r="AS10" s="107"/>
      <c r="AT10" s="107"/>
      <c r="AU10" s="107"/>
    </row>
    <row r="11" spans="1:47">
      <c r="A11" s="187"/>
      <c r="B11" s="187"/>
      <c r="C11" s="187"/>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07"/>
      <c r="AJ11" s="107"/>
      <c r="AK11" s="107"/>
      <c r="AL11" s="107"/>
      <c r="AM11" s="107"/>
      <c r="AN11" s="107"/>
      <c r="AO11" s="107"/>
      <c r="AP11" s="107"/>
      <c r="AQ11" s="107"/>
      <c r="AR11" s="107"/>
      <c r="AS11" s="107"/>
      <c r="AT11" s="107"/>
      <c r="AU11" s="107"/>
    </row>
    <row r="12" spans="1:47">
      <c r="A12" s="187"/>
      <c r="B12" s="187"/>
      <c r="C12" s="187"/>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07"/>
      <c r="AJ12" s="107"/>
      <c r="AK12" s="107"/>
      <c r="AL12" s="107"/>
      <c r="AM12" s="107"/>
      <c r="AN12" s="107"/>
      <c r="AO12" s="107"/>
      <c r="AP12" s="107"/>
      <c r="AQ12" s="107"/>
      <c r="AR12" s="107"/>
      <c r="AS12" s="107"/>
      <c r="AT12" s="107"/>
      <c r="AU12" s="107"/>
    </row>
    <row r="13" spans="1:47">
      <c r="A13" s="187"/>
      <c r="B13" s="187"/>
      <c r="C13" s="187"/>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07"/>
      <c r="AJ13" s="107"/>
      <c r="AK13" s="107"/>
      <c r="AL13" s="107"/>
      <c r="AM13" s="107"/>
      <c r="AN13" s="107"/>
      <c r="AO13" s="107"/>
      <c r="AP13" s="107"/>
      <c r="AQ13" s="107"/>
      <c r="AR13" s="107"/>
      <c r="AS13" s="107"/>
      <c r="AT13" s="107"/>
      <c r="AU13" s="107"/>
    </row>
    <row r="14" spans="1:47">
      <c r="A14" s="187"/>
      <c r="B14" s="187"/>
      <c r="C14" s="187"/>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07"/>
      <c r="AJ14" s="107"/>
      <c r="AK14" s="107"/>
      <c r="AL14" s="107"/>
      <c r="AM14" s="107"/>
      <c r="AN14" s="107"/>
      <c r="AO14" s="107"/>
      <c r="AP14" s="107"/>
      <c r="AQ14" s="107"/>
      <c r="AR14" s="107"/>
      <c r="AS14" s="107"/>
      <c r="AT14" s="107"/>
      <c r="AU14" s="107"/>
    </row>
    <row r="15" spans="1:47">
      <c r="A15" s="187"/>
      <c r="B15" s="187"/>
      <c r="C15" s="187"/>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07"/>
      <c r="AJ15" s="107"/>
      <c r="AK15" s="107"/>
      <c r="AL15" s="107"/>
      <c r="AM15" s="107"/>
      <c r="AN15" s="107"/>
      <c r="AO15" s="107"/>
      <c r="AP15" s="107"/>
      <c r="AQ15" s="107"/>
      <c r="AR15" s="107"/>
      <c r="AS15" s="107"/>
      <c r="AT15" s="107"/>
      <c r="AU15" s="107"/>
    </row>
    <row r="16" spans="1:47">
      <c r="A16" s="187"/>
      <c r="B16" s="187"/>
      <c r="C16" s="187"/>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07"/>
      <c r="AJ16" s="107"/>
      <c r="AK16" s="107"/>
      <c r="AL16" s="107"/>
      <c r="AM16" s="107"/>
      <c r="AN16" s="107"/>
      <c r="AO16" s="107"/>
      <c r="AP16" s="107"/>
      <c r="AQ16" s="107"/>
      <c r="AR16" s="107"/>
      <c r="AS16" s="107"/>
      <c r="AT16" s="107"/>
      <c r="AU16" s="107"/>
    </row>
    <row r="17" spans="1:47">
      <c r="A17" s="187"/>
      <c r="B17" s="187"/>
      <c r="C17" s="187"/>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07"/>
      <c r="AJ17" s="107"/>
      <c r="AK17" s="107"/>
      <c r="AL17" s="107"/>
      <c r="AM17" s="107"/>
      <c r="AN17" s="107"/>
      <c r="AO17" s="107"/>
      <c r="AP17" s="107"/>
      <c r="AQ17" s="107"/>
      <c r="AR17" s="107"/>
      <c r="AS17" s="107"/>
      <c r="AT17" s="107"/>
      <c r="AU17" s="107"/>
    </row>
    <row r="18" spans="1:47">
      <c r="A18" s="187"/>
      <c r="B18" s="187"/>
      <c r="C18" s="187"/>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07"/>
      <c r="AJ18" s="107"/>
      <c r="AK18" s="107"/>
      <c r="AL18" s="107"/>
      <c r="AM18" s="107"/>
      <c r="AN18" s="107"/>
      <c r="AO18" s="107"/>
      <c r="AP18" s="107"/>
      <c r="AQ18" s="107"/>
      <c r="AR18" s="107"/>
      <c r="AS18" s="107"/>
      <c r="AT18" s="107"/>
      <c r="AU18" s="107"/>
    </row>
    <row r="19" spans="1:47">
      <c r="A19" s="187"/>
      <c r="B19" s="187"/>
      <c r="C19" s="187"/>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07"/>
      <c r="AJ19" s="107"/>
      <c r="AK19" s="107"/>
      <c r="AL19" s="107"/>
      <c r="AM19" s="107"/>
      <c r="AN19" s="107"/>
      <c r="AO19" s="107"/>
      <c r="AP19" s="107"/>
      <c r="AQ19" s="107"/>
      <c r="AR19" s="107"/>
      <c r="AS19" s="107"/>
      <c r="AT19" s="107"/>
      <c r="AU19" s="107"/>
    </row>
    <row r="20" spans="1:47">
      <c r="A20" s="187"/>
      <c r="B20" s="187"/>
      <c r="C20" s="187"/>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07"/>
      <c r="AJ20" s="107"/>
      <c r="AK20" s="107"/>
      <c r="AL20" s="107"/>
      <c r="AM20" s="107"/>
      <c r="AN20" s="107"/>
      <c r="AO20" s="107"/>
      <c r="AP20" s="107"/>
      <c r="AQ20" s="107"/>
      <c r="AR20" s="107"/>
      <c r="AS20" s="107"/>
      <c r="AT20" s="107"/>
      <c r="AU20" s="107"/>
    </row>
    <row r="21" spans="1:47">
      <c r="A21" s="187"/>
      <c r="B21" s="187"/>
      <c r="C21" s="187"/>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07"/>
      <c r="AJ21" s="107"/>
      <c r="AK21" s="107"/>
      <c r="AL21" s="107"/>
      <c r="AM21" s="107"/>
      <c r="AN21" s="107"/>
      <c r="AO21" s="107"/>
      <c r="AP21" s="107"/>
      <c r="AQ21" s="107"/>
      <c r="AR21" s="107"/>
      <c r="AS21" s="107"/>
      <c r="AT21" s="107"/>
      <c r="AU21" s="107"/>
    </row>
    <row r="22" spans="1:47">
      <c r="A22" s="187"/>
      <c r="B22" s="187"/>
      <c r="C22" s="18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c r="A23" s="187"/>
      <c r="B23" s="187"/>
      <c r="C23" s="18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c r="A24" s="187"/>
      <c r="B24" s="187"/>
      <c r="C24" s="18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c r="A25" s="187"/>
      <c r="B25" s="187"/>
      <c r="C25" s="18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c r="A26" s="187"/>
      <c r="B26" s="187"/>
      <c r="C26" s="18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c r="A27" s="187"/>
      <c r="B27" s="187"/>
      <c r="C27" s="18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c r="A28" s="187"/>
      <c r="B28" s="187"/>
      <c r="C28" s="18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c r="A29" s="187"/>
      <c r="B29" s="187"/>
      <c r="C29" s="18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c r="A30" s="187"/>
      <c r="B30" s="187"/>
      <c r="C30" s="18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c r="A31" s="187"/>
      <c r="B31" s="187"/>
      <c r="C31" s="18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c r="A32" s="187"/>
      <c r="B32" s="187"/>
      <c r="C32" s="18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c r="A33" s="187"/>
      <c r="B33" s="187"/>
      <c r="C33" s="18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c r="A34" s="187"/>
      <c r="B34" s="187"/>
      <c r="C34" s="18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c r="A35" s="187"/>
      <c r="B35" s="187"/>
      <c r="C35" s="18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c r="A36" s="187"/>
      <c r="B36" s="187"/>
      <c r="C36" s="18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c r="A37" s="187"/>
      <c r="B37" s="187"/>
      <c r="C37" s="18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c r="A38" s="187"/>
      <c r="B38" s="187"/>
      <c r="C38" s="18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c r="A39" s="187"/>
      <c r="B39" s="187"/>
      <c r="C39" s="18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c r="A40" s="187"/>
      <c r="B40" s="187"/>
      <c r="C40" s="18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c r="A41" s="187"/>
      <c r="B41" s="187"/>
      <c r="C41" s="18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c r="A42" s="187"/>
      <c r="B42" s="187"/>
      <c r="C42" s="18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c r="A43" s="187"/>
      <c r="B43" s="187"/>
      <c r="C43" s="18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c r="A44" s="187"/>
      <c r="B44" s="187"/>
      <c r="C44" s="18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c r="A45" s="187"/>
      <c r="B45" s="187"/>
      <c r="C45" s="18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c r="A46" s="187"/>
      <c r="B46" s="187"/>
      <c r="C46" s="18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c r="A47" s="187"/>
      <c r="B47" s="187"/>
      <c r="C47" s="18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c r="A48" s="187"/>
      <c r="B48" s="187"/>
      <c r="C48" s="18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c r="A49" s="187"/>
      <c r="B49" s="187"/>
      <c r="C49" s="18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c r="A50" s="187"/>
      <c r="B50" s="187"/>
      <c r="C50" s="18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row>
    <row r="88" spans="1:47">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row>
    <row r="93" spans="1:47">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row>
    <row r="106" spans="1:47">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row>
    <row r="107" spans="1:47">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row>
    <row r="108" spans="1:47">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row>
    <row r="109" spans="1:47">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row>
    <row r="110" spans="1:47">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row>
  </sheetData>
  <mergeCells count="6">
    <mergeCell ref="D1:AH21"/>
    <mergeCell ref="A2:C2"/>
    <mergeCell ref="A4:C4"/>
    <mergeCell ref="A5:C5"/>
    <mergeCell ref="A6:C6"/>
    <mergeCell ref="A7:C50"/>
  </mergeCells>
  <hyperlinks>
    <hyperlink ref="A6:C6" location="ÜLDANDMED!A1" display="TOETUSTAOTLUSE TÄITMISEGA ALUSTAMISEKS VAJUTA SIIA" xr:uid="{00000000-0004-0000-0000-00000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2"/>
  </sheetPr>
  <dimension ref="A3:AX40"/>
  <sheetViews>
    <sheetView showGridLines="0" topLeftCell="A20" zoomScaleNormal="100" workbookViewId="0">
      <selection activeCell="C38" sqref="C38"/>
    </sheetView>
  </sheetViews>
  <sheetFormatPr defaultRowHeight="12.75"/>
  <cols>
    <col min="1" max="1" width="10.42578125" customWidth="1"/>
    <col min="2" max="2" width="25.7109375" customWidth="1"/>
    <col min="3" max="3" width="42.85546875" customWidth="1"/>
    <col min="4" max="4" width="5.42578125" customWidth="1"/>
    <col min="5" max="5" width="30.85546875" customWidth="1"/>
    <col min="6" max="7" width="10.85546875" customWidth="1"/>
    <col min="8" max="9" width="6.42578125" customWidth="1"/>
    <col min="10" max="10" width="1.140625" customWidth="1"/>
    <col min="11" max="13" width="6.42578125" customWidth="1"/>
    <col min="14" max="14" width="5.5703125" customWidth="1"/>
  </cols>
  <sheetData>
    <row r="3" spans="1:16" ht="15">
      <c r="I3" s="7"/>
      <c r="J3" s="7"/>
      <c r="K3" s="7"/>
      <c r="L3" s="7"/>
      <c r="M3" s="7"/>
      <c r="N3" s="7"/>
    </row>
    <row r="5" spans="1:16" ht="15">
      <c r="C5" s="9"/>
      <c r="D5" s="9"/>
      <c r="K5">
        <v>1</v>
      </c>
    </row>
    <row r="6" spans="1:16" ht="10.5" customHeight="1"/>
    <row r="7" spans="1:16" ht="4.5" hidden="1" customHeight="1">
      <c r="A7" s="1"/>
      <c r="B7" s="1"/>
      <c r="C7" s="1"/>
      <c r="D7" s="1"/>
      <c r="E7" s="1"/>
      <c r="F7" s="1"/>
      <c r="G7" s="1"/>
      <c r="H7" s="1"/>
      <c r="I7" s="1"/>
      <c r="J7" s="1"/>
      <c r="K7" s="1"/>
      <c r="L7" s="1"/>
      <c r="M7" s="1"/>
      <c r="N7" s="1"/>
    </row>
    <row r="8" spans="1:16" ht="49.5" customHeight="1">
      <c r="A8" s="249" t="s">
        <v>83</v>
      </c>
      <c r="B8" s="250"/>
      <c r="C8" s="250"/>
      <c r="D8" s="250"/>
      <c r="E8" s="250"/>
      <c r="F8" s="250"/>
      <c r="G8" s="250"/>
      <c r="H8" s="250"/>
      <c r="I8" s="250"/>
      <c r="J8" s="250"/>
      <c r="K8" s="250"/>
      <c r="L8" s="250"/>
      <c r="M8" s="250"/>
      <c r="N8" s="250"/>
    </row>
    <row r="9" spans="1:16" ht="15.75" thickBot="1">
      <c r="A9" s="1"/>
      <c r="B9" s="1"/>
      <c r="C9" s="1"/>
      <c r="D9" s="1"/>
      <c r="E9" s="1"/>
      <c r="F9" s="1"/>
      <c r="G9" s="1"/>
      <c r="H9" s="1"/>
      <c r="I9" s="1"/>
      <c r="J9" s="1"/>
      <c r="K9" s="1"/>
      <c r="L9" s="1"/>
      <c r="M9" s="1"/>
      <c r="N9" s="1"/>
    </row>
    <row r="10" spans="1:16" ht="15">
      <c r="A10" s="251" t="s">
        <v>9</v>
      </c>
      <c r="B10" s="252"/>
      <c r="C10" s="252"/>
      <c r="D10" s="252"/>
      <c r="E10" s="252"/>
      <c r="F10" s="252"/>
      <c r="G10" s="252"/>
      <c r="H10" s="252"/>
      <c r="I10" s="252"/>
      <c r="J10" s="252"/>
      <c r="K10" s="252"/>
      <c r="L10" s="252"/>
      <c r="M10" s="252"/>
      <c r="N10" s="253"/>
    </row>
    <row r="11" spans="1:16" ht="17.25">
      <c r="A11" s="254" t="s">
        <v>75</v>
      </c>
      <c r="B11" s="255"/>
      <c r="C11" s="255"/>
      <c r="D11" s="255"/>
      <c r="E11" s="255"/>
      <c r="F11" s="255"/>
      <c r="G11" s="255"/>
      <c r="H11" s="255"/>
      <c r="I11" s="255"/>
      <c r="J11" s="255"/>
      <c r="K11" s="255"/>
      <c r="L11" s="255"/>
      <c r="M11" s="255"/>
      <c r="N11" s="256"/>
    </row>
    <row r="12" spans="1:16" ht="14.25" customHeight="1">
      <c r="A12" s="163" t="s">
        <v>16</v>
      </c>
      <c r="B12" s="260" t="s">
        <v>22</v>
      </c>
      <c r="C12" s="260"/>
      <c r="D12" s="260"/>
      <c r="E12" s="260"/>
      <c r="F12" s="260"/>
      <c r="G12" s="264"/>
      <c r="H12" s="264"/>
      <c r="I12" s="264"/>
      <c r="J12" s="264"/>
      <c r="K12" s="264"/>
      <c r="L12" s="264"/>
      <c r="M12" s="264"/>
      <c r="N12" s="265"/>
      <c r="P12" s="32"/>
    </row>
    <row r="13" spans="1:16" ht="17.25" customHeight="1">
      <c r="A13" s="163" t="s">
        <v>17</v>
      </c>
      <c r="B13" s="268" t="s">
        <v>85</v>
      </c>
      <c r="C13" s="269"/>
      <c r="D13" s="269"/>
      <c r="E13" s="269"/>
      <c r="F13" s="269"/>
      <c r="G13" s="270" t="s">
        <v>0</v>
      </c>
      <c r="H13" s="270"/>
      <c r="I13" s="270"/>
      <c r="J13" s="270"/>
      <c r="K13" s="270"/>
      <c r="L13" s="270"/>
      <c r="M13" s="270"/>
      <c r="N13" s="271"/>
    </row>
    <row r="14" spans="1:16" ht="18" customHeight="1">
      <c r="A14" s="257" t="s">
        <v>10</v>
      </c>
      <c r="B14" s="297" t="s">
        <v>54</v>
      </c>
      <c r="C14" s="298"/>
      <c r="D14" s="272" t="s">
        <v>15</v>
      </c>
      <c r="E14" s="273"/>
      <c r="F14" s="274"/>
      <c r="G14" s="261"/>
      <c r="H14" s="262"/>
      <c r="I14" s="262"/>
      <c r="J14" s="262"/>
      <c r="K14" s="262"/>
      <c r="L14" s="262"/>
      <c r="M14" s="262"/>
      <c r="N14" s="263"/>
    </row>
    <row r="15" spans="1:16" ht="18" customHeight="1">
      <c r="A15" s="266"/>
      <c r="B15" s="299"/>
      <c r="C15" s="300"/>
      <c r="D15" s="272" t="s">
        <v>53</v>
      </c>
      <c r="E15" s="273"/>
      <c r="F15" s="274"/>
      <c r="G15" s="261"/>
      <c r="H15" s="262"/>
      <c r="I15" s="262"/>
      <c r="J15" s="262"/>
      <c r="K15" s="262"/>
      <c r="L15" s="262"/>
      <c r="M15" s="262"/>
      <c r="N15" s="263"/>
    </row>
    <row r="16" spans="1:16" ht="18" customHeight="1">
      <c r="A16" s="267"/>
      <c r="B16" s="301"/>
      <c r="C16" s="302"/>
      <c r="D16" s="272" t="s">
        <v>52</v>
      </c>
      <c r="E16" s="273"/>
      <c r="F16" s="274"/>
      <c r="G16" s="275"/>
      <c r="H16" s="276"/>
      <c r="I16" s="276"/>
      <c r="J16" s="276"/>
      <c r="K16" s="276"/>
      <c r="L16" s="276"/>
      <c r="M16" s="276"/>
      <c r="N16" s="277"/>
    </row>
    <row r="17" spans="1:50" ht="18.75" customHeight="1">
      <c r="A17" s="257" t="s">
        <v>35</v>
      </c>
      <c r="B17" s="290" t="s">
        <v>73</v>
      </c>
      <c r="C17" s="291"/>
      <c r="D17" s="284" t="s">
        <v>15</v>
      </c>
      <c r="E17" s="285"/>
      <c r="F17" s="286"/>
      <c r="G17" s="264"/>
      <c r="H17" s="264"/>
      <c r="I17" s="264"/>
      <c r="J17" s="264"/>
      <c r="K17" s="264"/>
      <c r="L17" s="264"/>
      <c r="M17" s="264"/>
      <c r="N17" s="265"/>
      <c r="R17" s="88"/>
    </row>
    <row r="18" spans="1:50" ht="18" customHeight="1">
      <c r="A18" s="258"/>
      <c r="B18" s="292"/>
      <c r="C18" s="293"/>
      <c r="D18" s="287" t="s">
        <v>53</v>
      </c>
      <c r="E18" s="288"/>
      <c r="F18" s="296"/>
      <c r="G18" s="303"/>
      <c r="H18" s="304"/>
      <c r="I18" s="304"/>
      <c r="J18" s="304"/>
      <c r="K18" s="304"/>
      <c r="L18" s="304"/>
      <c r="M18" s="304"/>
      <c r="N18" s="305"/>
      <c r="R18" s="89"/>
    </row>
    <row r="19" spans="1:50" ht="18" customHeight="1">
      <c r="A19" s="259"/>
      <c r="B19" s="294"/>
      <c r="C19" s="295"/>
      <c r="D19" s="287" t="s">
        <v>52</v>
      </c>
      <c r="E19" s="288"/>
      <c r="F19" s="296"/>
      <c r="G19" s="264"/>
      <c r="H19" s="264"/>
      <c r="I19" s="264"/>
      <c r="J19" s="264"/>
      <c r="K19" s="264"/>
      <c r="L19" s="264"/>
      <c r="M19" s="264"/>
      <c r="N19" s="265"/>
    </row>
    <row r="20" spans="1:50" ht="18" customHeight="1">
      <c r="A20" s="162" t="s">
        <v>27</v>
      </c>
      <c r="B20" s="306" t="s">
        <v>84</v>
      </c>
      <c r="C20" s="307"/>
      <c r="D20" s="308"/>
      <c r="E20" s="308"/>
      <c r="F20" s="308"/>
      <c r="G20" s="308"/>
      <c r="H20" s="308"/>
      <c r="I20" s="287"/>
      <c r="J20" s="288"/>
      <c r="K20" s="288"/>
      <c r="L20" s="288"/>
      <c r="M20" s="288"/>
      <c r="N20" s="289"/>
    </row>
    <row r="21" spans="1:50" ht="23.25" customHeight="1">
      <c r="A21" s="153" t="s">
        <v>28</v>
      </c>
      <c r="B21" s="229" t="s">
        <v>71</v>
      </c>
      <c r="C21" s="230"/>
      <c r="D21" s="230"/>
      <c r="E21" s="230"/>
      <c r="F21" s="230"/>
      <c r="G21" s="230"/>
      <c r="H21" s="230"/>
      <c r="I21" s="230"/>
      <c r="J21" s="230"/>
      <c r="K21" s="231"/>
      <c r="L21" s="232"/>
      <c r="M21" s="233"/>
      <c r="N21" s="234"/>
    </row>
    <row r="22" spans="1:50" ht="25.5" customHeight="1">
      <c r="A22" s="147" t="s">
        <v>36</v>
      </c>
      <c r="B22" s="278" t="s">
        <v>152</v>
      </c>
      <c r="C22" s="279"/>
      <c r="D22" s="280"/>
      <c r="E22" s="281"/>
      <c r="F22" s="282"/>
      <c r="G22" s="282"/>
      <c r="H22" s="282"/>
      <c r="I22" s="282"/>
      <c r="J22" s="282"/>
      <c r="K22" s="282"/>
      <c r="L22" s="282"/>
      <c r="M22" s="282"/>
      <c r="N22" s="283"/>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row>
    <row r="23" spans="1:50" ht="18.75" customHeight="1">
      <c r="A23" s="167" t="s">
        <v>103</v>
      </c>
      <c r="B23" s="247" t="s">
        <v>245</v>
      </c>
      <c r="C23" s="248"/>
      <c r="D23" s="237"/>
      <c r="E23" s="238"/>
      <c r="F23" s="238"/>
      <c r="G23" s="238"/>
      <c r="H23" s="239"/>
      <c r="I23" s="240"/>
      <c r="J23" s="240"/>
      <c r="K23" s="240"/>
      <c r="L23" s="240"/>
      <c r="M23" s="240"/>
      <c r="N23" s="241"/>
      <c r="O23" s="3"/>
    </row>
    <row r="24" spans="1:50" ht="18.75" customHeight="1">
      <c r="A24" s="167" t="s">
        <v>6</v>
      </c>
      <c r="B24" s="247" t="s">
        <v>176</v>
      </c>
      <c r="C24" s="309"/>
      <c r="D24" s="310"/>
      <c r="E24" s="310"/>
      <c r="F24" s="310"/>
      <c r="G24" s="310"/>
      <c r="H24" s="310"/>
      <c r="I24" s="244"/>
      <c r="J24" s="245"/>
      <c r="K24" s="245"/>
      <c r="L24" s="245"/>
      <c r="M24" s="245"/>
      <c r="N24" s="246"/>
      <c r="O24" s="3"/>
    </row>
    <row r="25" spans="1:50" ht="22.5" customHeight="1">
      <c r="A25" s="167" t="s">
        <v>7</v>
      </c>
      <c r="B25" s="213" t="s">
        <v>175</v>
      </c>
      <c r="C25" s="213"/>
      <c r="D25" s="238"/>
      <c r="E25" s="238"/>
      <c r="F25" s="240"/>
      <c r="G25" s="240"/>
      <c r="H25" s="240"/>
      <c r="I25" s="240"/>
      <c r="J25" s="240"/>
      <c r="K25" s="240"/>
      <c r="L25" s="240"/>
      <c r="M25" s="240"/>
      <c r="N25" s="241"/>
      <c r="O25" s="3"/>
    </row>
    <row r="26" spans="1:50" ht="22.5" customHeight="1">
      <c r="A26" s="167" t="s">
        <v>14</v>
      </c>
      <c r="B26" s="213" t="s">
        <v>177</v>
      </c>
      <c r="C26" s="213"/>
      <c r="D26" s="237"/>
      <c r="E26" s="238"/>
      <c r="F26" s="244"/>
      <c r="G26" s="245"/>
      <c r="H26" s="245"/>
      <c r="I26" s="245"/>
      <c r="J26" s="245"/>
      <c r="K26" s="245"/>
      <c r="L26" s="245"/>
      <c r="M26" s="245"/>
      <c r="N26" s="246"/>
      <c r="O26" s="3"/>
    </row>
    <row r="27" spans="1:50" ht="22.5" customHeight="1">
      <c r="A27" s="167" t="s">
        <v>55</v>
      </c>
      <c r="B27" s="213" t="s">
        <v>178</v>
      </c>
      <c r="C27" s="213"/>
      <c r="D27" s="237"/>
      <c r="E27" s="238"/>
      <c r="F27" s="244"/>
      <c r="G27" s="245"/>
      <c r="H27" s="245"/>
      <c r="I27" s="245"/>
      <c r="J27" s="245"/>
      <c r="K27" s="245"/>
      <c r="L27" s="245"/>
      <c r="M27" s="245"/>
      <c r="N27" s="246"/>
      <c r="O27" s="3"/>
    </row>
    <row r="28" spans="1:50" ht="20.25" customHeight="1">
      <c r="A28" s="154" t="s">
        <v>8</v>
      </c>
      <c r="B28" s="227" t="s">
        <v>41</v>
      </c>
      <c r="C28" s="227"/>
      <c r="D28" s="227"/>
      <c r="E28" s="227"/>
      <c r="F28" s="227"/>
      <c r="G28" s="227"/>
      <c r="H28" s="227"/>
      <c r="I28" s="227"/>
      <c r="J28" s="227"/>
      <c r="K28" s="227"/>
      <c r="L28" s="227"/>
      <c r="M28" s="227"/>
      <c r="N28" s="228"/>
    </row>
    <row r="29" spans="1:50" s="22" customFormat="1" ht="50.45" customHeight="1">
      <c r="A29" s="154" t="s">
        <v>18</v>
      </c>
      <c r="B29" s="235" t="s">
        <v>88</v>
      </c>
      <c r="C29" s="235"/>
      <c r="D29" s="235"/>
      <c r="E29" s="235"/>
      <c r="F29" s="235"/>
      <c r="G29" s="235"/>
      <c r="H29" s="235"/>
      <c r="I29" s="235"/>
      <c r="J29" s="235"/>
      <c r="K29" s="235"/>
      <c r="L29" s="235"/>
      <c r="M29" s="235"/>
      <c r="N29" s="236"/>
    </row>
    <row r="30" spans="1:50" s="22" customFormat="1" ht="45.75" customHeight="1">
      <c r="A30" s="154" t="s">
        <v>19</v>
      </c>
      <c r="B30" s="242" t="s">
        <v>79</v>
      </c>
      <c r="C30" s="242"/>
      <c r="D30" s="242"/>
      <c r="E30" s="242"/>
      <c r="F30" s="242"/>
      <c r="G30" s="242"/>
      <c r="H30" s="242"/>
      <c r="I30" s="242"/>
      <c r="J30" s="242"/>
      <c r="K30" s="242"/>
      <c r="L30" s="242"/>
      <c r="M30" s="242"/>
      <c r="N30" s="243"/>
    </row>
    <row r="31" spans="1:50" ht="35.25" customHeight="1">
      <c r="A31" s="154" t="s">
        <v>134</v>
      </c>
      <c r="B31" s="224" t="s">
        <v>110</v>
      </c>
      <c r="C31" s="225"/>
      <c r="D31" s="225"/>
      <c r="E31" s="225"/>
      <c r="F31" s="225"/>
      <c r="G31" s="225"/>
      <c r="H31" s="225"/>
      <c r="I31" s="225"/>
      <c r="J31" s="225"/>
      <c r="K31" s="225"/>
      <c r="L31" s="225"/>
      <c r="M31" s="225"/>
      <c r="N31" s="226"/>
    </row>
    <row r="32" spans="1:50" ht="15.75" thickBot="1">
      <c r="A32" s="190" t="s">
        <v>243</v>
      </c>
      <c r="B32" s="191"/>
      <c r="C32" s="191"/>
      <c r="D32" s="191"/>
      <c r="E32" s="192"/>
    </row>
    <row r="33" spans="1:5" ht="15.75" thickBot="1">
      <c r="A33" s="193" t="s">
        <v>99</v>
      </c>
      <c r="B33" s="194"/>
      <c r="C33" s="194"/>
      <c r="D33" s="194"/>
      <c r="E33" s="195"/>
    </row>
    <row r="34" spans="1:5" ht="17.25">
      <c r="A34" s="188" t="s">
        <v>135</v>
      </c>
      <c r="B34" s="196" t="s">
        <v>248</v>
      </c>
      <c r="C34" s="197"/>
      <c r="D34" s="197"/>
      <c r="E34" s="198"/>
    </row>
    <row r="35" spans="1:5" ht="15.75" thickBot="1">
      <c r="A35" s="189"/>
      <c r="B35" s="199" t="s">
        <v>98</v>
      </c>
      <c r="C35" s="200"/>
      <c r="D35" s="201">
        <f>IFERROR(AVERAGEIF(' TEGEVUSED '!K7:K37,"&gt;=0"), 0)</f>
        <v>0</v>
      </c>
      <c r="E35" s="202"/>
    </row>
    <row r="36" spans="1:5" ht="17.25">
      <c r="A36" s="216" t="s">
        <v>136</v>
      </c>
      <c r="B36" s="219" t="s">
        <v>107</v>
      </c>
      <c r="C36" s="220"/>
      <c r="D36" s="221"/>
      <c r="E36" s="222"/>
    </row>
    <row r="37" spans="1:5" ht="35.25" customHeight="1">
      <c r="A37" s="217"/>
      <c r="B37" s="223" t="s">
        <v>108</v>
      </c>
      <c r="C37" s="223"/>
      <c r="D37" s="209"/>
      <c r="E37" s="210"/>
    </row>
    <row r="38" spans="1:5" ht="84" customHeight="1">
      <c r="A38" s="218"/>
      <c r="B38" s="98" t="s">
        <v>105</v>
      </c>
      <c r="C38" s="155"/>
      <c r="D38" s="211"/>
      <c r="E38" s="212"/>
    </row>
    <row r="39" spans="1:5" ht="27.75" customHeight="1">
      <c r="A39" s="203" t="s">
        <v>244</v>
      </c>
      <c r="B39" s="213" t="s">
        <v>109</v>
      </c>
      <c r="C39" s="214"/>
      <c r="D39" s="214"/>
      <c r="E39" s="215"/>
    </row>
    <row r="40" spans="1:5" ht="84" customHeight="1" thickBot="1">
      <c r="A40" s="204"/>
      <c r="B40" s="205" t="s">
        <v>92</v>
      </c>
      <c r="C40" s="206"/>
      <c r="D40" s="207">
        <f>VEDELKÜTUS!C6</f>
        <v>0</v>
      </c>
      <c r="E40" s="208"/>
    </row>
  </sheetData>
  <mergeCells count="65">
    <mergeCell ref="B25:C25"/>
    <mergeCell ref="D25:E25"/>
    <mergeCell ref="F25:N25"/>
    <mergeCell ref="B24:C24"/>
    <mergeCell ref="D24:H24"/>
    <mergeCell ref="I24:N24"/>
    <mergeCell ref="B22:C22"/>
    <mergeCell ref="D22:E22"/>
    <mergeCell ref="F22:N22"/>
    <mergeCell ref="D16:F16"/>
    <mergeCell ref="D17:F17"/>
    <mergeCell ref="I20:N20"/>
    <mergeCell ref="B17:C19"/>
    <mergeCell ref="D19:F19"/>
    <mergeCell ref="B14:C16"/>
    <mergeCell ref="G18:N18"/>
    <mergeCell ref="D18:F18"/>
    <mergeCell ref="B20:C20"/>
    <mergeCell ref="D20:H20"/>
    <mergeCell ref="A8:N8"/>
    <mergeCell ref="A10:N10"/>
    <mergeCell ref="A11:N11"/>
    <mergeCell ref="A17:A19"/>
    <mergeCell ref="B12:F12"/>
    <mergeCell ref="G14:N14"/>
    <mergeCell ref="G12:N12"/>
    <mergeCell ref="G17:N17"/>
    <mergeCell ref="G19:N19"/>
    <mergeCell ref="A14:A16"/>
    <mergeCell ref="B13:F13"/>
    <mergeCell ref="G13:N13"/>
    <mergeCell ref="D14:F14"/>
    <mergeCell ref="D15:F15"/>
    <mergeCell ref="G15:N15"/>
    <mergeCell ref="G16:N16"/>
    <mergeCell ref="B31:N31"/>
    <mergeCell ref="B28:N28"/>
    <mergeCell ref="B21:J21"/>
    <mergeCell ref="K21:L21"/>
    <mergeCell ref="M21:N21"/>
    <mergeCell ref="B29:N29"/>
    <mergeCell ref="D23:H23"/>
    <mergeCell ref="I23:N23"/>
    <mergeCell ref="B30:N30"/>
    <mergeCell ref="B26:C26"/>
    <mergeCell ref="B27:C27"/>
    <mergeCell ref="D27:E27"/>
    <mergeCell ref="D26:E26"/>
    <mergeCell ref="F26:N26"/>
    <mergeCell ref="F27:N27"/>
    <mergeCell ref="B23:C23"/>
    <mergeCell ref="A39:A40"/>
    <mergeCell ref="B40:C40"/>
    <mergeCell ref="D40:E40"/>
    <mergeCell ref="D37:E38"/>
    <mergeCell ref="B39:E39"/>
    <mergeCell ref="A36:A38"/>
    <mergeCell ref="B36:E36"/>
    <mergeCell ref="B37:C37"/>
    <mergeCell ref="A34:A35"/>
    <mergeCell ref="A32:E32"/>
    <mergeCell ref="A33:E33"/>
    <mergeCell ref="B34:E34"/>
    <mergeCell ref="B35:C35"/>
    <mergeCell ref="D35:E35"/>
  </mergeCells>
  <phoneticPr fontId="32" type="noConversion"/>
  <hyperlinks>
    <hyperlink ref="B17:C17" location="Selgitused!A3" display="Taotleja esindaja andmed 1" xr:uid="{00000000-0004-0000-0100-000000000000}"/>
    <hyperlink ref="B14:C16" location="Selgitused!B3" display="Taotleja esindaja andmed1" xr:uid="{00000000-0004-0000-0100-000001000000}"/>
    <hyperlink ref="B17:C19" location="Selgitused!B3" display="Taotleja kontaktisik1" xr:uid="{00000000-0004-0000-0100-000002000000}"/>
    <hyperlink ref="B31:N31" location="Selgitused!A5" display="Kui põllumajandustoetuste ja põllumassiivide registrisse on kantud e-posti aadress, suhtleb PRIA Teiega  e-posti teel (sh saadetakse otsused, vaideotsused, ettekirjutused jm elektroonselt)." xr:uid="{00000000-0004-0000-0100-000004000000}"/>
    <hyperlink ref="B36:C36" location="Selgitused!B29" display="Taotleja tegeleb teadus- ja arendustegevusega1" xr:uid="{00000000-0004-0000-0100-000005000000}"/>
    <hyperlink ref="B36:E36" location="SELGITUSED!B25" display="Toetatava tegevuse elluviimise asukoht2" xr:uid="{00000000-0004-0000-0100-000006000000}"/>
    <hyperlink ref="B34:E34" location="SELGITUSED!B24" display="Taotleja omafinantseeringu määr1" xr:uid="{00000000-0004-0000-0100-000007000000}"/>
    <hyperlink ref="B39:C39" location="Selgitused!A32" display="Vedelkütuse hoidmise või ladustamise kogus3" xr:uid="{00000000-0004-0000-0100-000008000000}"/>
    <hyperlink ref="B39:E39" location="SELGITUSED!B26" display="Vedelkütuse hoidmise või ladustamise kogus3" xr:uid="{00000000-0004-0000-0100-000009000000}"/>
    <hyperlink ref="B23:C23" location="SELGITUSED!B2" display="Taotleja põhitegevusala EMTAK kood:2" xr:uid="{4513EA3C-3242-4EEB-BD47-E6C14AFD1EBF}"/>
  </hyperlinks>
  <printOptions horizontalCentered="1"/>
  <pageMargins left="0.70866141732283472" right="0.70866141732283472" top="0.74803149606299213" bottom="0.74803149606299213" header="0.31496062992125984" footer="0.31496062992125984"/>
  <pageSetup paperSize="9" scale="80" orientation="portrait" r:id="rId1"/>
  <headerFooter scaleWithDoc="0"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86" r:id="rId4" name="Check Box 1034">
              <controlPr defaultSize="0" autoFill="0" autoLine="0" autoPict="0">
                <anchor moveWithCells="1">
                  <from>
                    <xdr:col>10</xdr:col>
                    <xdr:colOff>200025</xdr:colOff>
                    <xdr:row>20</xdr:row>
                    <xdr:rowOff>57150</xdr:rowOff>
                  </from>
                  <to>
                    <xdr:col>11</xdr:col>
                    <xdr:colOff>238125</xdr:colOff>
                    <xdr:row>20</xdr:row>
                    <xdr:rowOff>200025</xdr:rowOff>
                  </to>
                </anchor>
              </controlPr>
            </control>
          </mc:Choice>
        </mc:AlternateContent>
        <mc:AlternateContent xmlns:mc="http://schemas.openxmlformats.org/markup-compatibility/2006">
          <mc:Choice Requires="x14">
            <control shapeId="101387" r:id="rId5" name="Check Box 1035">
              <controlPr defaultSize="0" autoFill="0" autoLine="0" autoPict="0">
                <anchor moveWithCells="1">
                  <from>
                    <xdr:col>12</xdr:col>
                    <xdr:colOff>104775</xdr:colOff>
                    <xdr:row>20</xdr:row>
                    <xdr:rowOff>47625</xdr:rowOff>
                  </from>
                  <to>
                    <xdr:col>13</xdr:col>
                    <xdr:colOff>190500</xdr:colOff>
                    <xdr:row>20</xdr:row>
                    <xdr:rowOff>200025</xdr:rowOff>
                  </to>
                </anchor>
              </controlPr>
            </control>
          </mc:Choice>
        </mc:AlternateContent>
        <mc:AlternateContent xmlns:mc="http://schemas.openxmlformats.org/markup-compatibility/2006">
          <mc:Choice Requires="x14">
            <control shapeId="101955" r:id="rId6" name="Check Box 1603">
              <controlPr defaultSize="0" autoFill="0" autoLine="0" autoPict="0">
                <anchor moveWithCells="1">
                  <from>
                    <xdr:col>4</xdr:col>
                    <xdr:colOff>38100</xdr:colOff>
                    <xdr:row>36</xdr:row>
                    <xdr:rowOff>47625</xdr:rowOff>
                  </from>
                  <to>
                    <xdr:col>4</xdr:col>
                    <xdr:colOff>1438275</xdr:colOff>
                    <xdr:row>37</xdr:row>
                    <xdr:rowOff>57150</xdr:rowOff>
                  </to>
                </anchor>
              </controlPr>
            </control>
          </mc:Choice>
        </mc:AlternateContent>
        <mc:AlternateContent xmlns:mc="http://schemas.openxmlformats.org/markup-compatibility/2006">
          <mc:Choice Requires="x14">
            <control shapeId="101956" r:id="rId7" name="Check Box 1604">
              <controlPr defaultSize="0" autoFill="0" autoLine="0" autoPict="0">
                <anchor moveWithCells="1">
                  <from>
                    <xdr:col>4</xdr:col>
                    <xdr:colOff>28575</xdr:colOff>
                    <xdr:row>37</xdr:row>
                    <xdr:rowOff>219075</xdr:rowOff>
                  </from>
                  <to>
                    <xdr:col>4</xdr:col>
                    <xdr:colOff>1171575</xdr:colOff>
                    <xdr:row>37</xdr:row>
                    <xdr:rowOff>609600</xdr:rowOff>
                  </to>
                </anchor>
              </controlPr>
            </control>
          </mc:Choice>
        </mc:AlternateContent>
        <mc:AlternateContent xmlns:mc="http://schemas.openxmlformats.org/markup-compatibility/2006">
          <mc:Choice Requires="x14">
            <control shapeId="101957" r:id="rId8" name="Check Box 1605">
              <controlPr defaultSize="0" autoFill="0" autoLine="0" autoPict="0" altText="Saarel">
                <anchor moveWithCells="1">
                  <from>
                    <xdr:col>4</xdr:col>
                    <xdr:colOff>28575</xdr:colOff>
                    <xdr:row>37</xdr:row>
                    <xdr:rowOff>714375</xdr:rowOff>
                  </from>
                  <to>
                    <xdr:col>4</xdr:col>
                    <xdr:colOff>1028700</xdr:colOff>
                    <xdr:row>37</xdr:row>
                    <xdr:rowOff>904875</xdr:rowOff>
                  </to>
                </anchor>
              </controlPr>
            </control>
          </mc:Choice>
        </mc:AlternateContent>
        <mc:AlternateContent xmlns:mc="http://schemas.openxmlformats.org/markup-compatibility/2006">
          <mc:Choice Requires="x14">
            <control shapeId="101958" r:id="rId9" name="Check Box 1606">
              <controlPr defaultSize="0" autoFill="0" autoLine="0" autoPict="0">
                <anchor moveWithCells="1">
                  <from>
                    <xdr:col>4</xdr:col>
                    <xdr:colOff>266700</xdr:colOff>
                    <xdr:row>21</xdr:row>
                    <xdr:rowOff>76200</xdr:rowOff>
                  </from>
                  <to>
                    <xdr:col>4</xdr:col>
                    <xdr:colOff>723900</xdr:colOff>
                    <xdr:row>21</xdr:row>
                    <xdr:rowOff>209550</xdr:rowOff>
                  </to>
                </anchor>
              </controlPr>
            </control>
          </mc:Choice>
        </mc:AlternateContent>
        <mc:AlternateContent xmlns:mc="http://schemas.openxmlformats.org/markup-compatibility/2006">
          <mc:Choice Requires="x14">
            <control shapeId="101959" r:id="rId10" name="Check Box 1607">
              <controlPr defaultSize="0" autoFill="0" autoLine="0" autoPict="0">
                <anchor moveWithCells="1">
                  <from>
                    <xdr:col>4</xdr:col>
                    <xdr:colOff>933450</xdr:colOff>
                    <xdr:row>21</xdr:row>
                    <xdr:rowOff>76200</xdr:rowOff>
                  </from>
                  <to>
                    <xdr:col>4</xdr:col>
                    <xdr:colOff>1447800</xdr:colOff>
                    <xdr:row>21</xdr:row>
                    <xdr:rowOff>228600</xdr:rowOff>
                  </to>
                </anchor>
              </controlPr>
            </control>
          </mc:Choice>
        </mc:AlternateContent>
        <mc:AlternateContent xmlns:mc="http://schemas.openxmlformats.org/markup-compatibility/2006">
          <mc:Choice Requires="x14">
            <control shapeId="101960" r:id="rId11" name="Check Box 1608">
              <controlPr defaultSize="0" autoFill="0" autoLine="0" autoPict="0">
                <anchor moveWithCells="1">
                  <from>
                    <xdr:col>4</xdr:col>
                    <xdr:colOff>285750</xdr:colOff>
                    <xdr:row>24</xdr:row>
                    <xdr:rowOff>57150</xdr:rowOff>
                  </from>
                  <to>
                    <xdr:col>4</xdr:col>
                    <xdr:colOff>742950</xdr:colOff>
                    <xdr:row>24</xdr:row>
                    <xdr:rowOff>180975</xdr:rowOff>
                  </to>
                </anchor>
              </controlPr>
            </control>
          </mc:Choice>
        </mc:AlternateContent>
        <mc:AlternateContent xmlns:mc="http://schemas.openxmlformats.org/markup-compatibility/2006">
          <mc:Choice Requires="x14">
            <control shapeId="101961" r:id="rId12" name="Check Box 1609">
              <controlPr defaultSize="0" autoFill="0" autoLine="0" autoPict="0">
                <anchor moveWithCells="1">
                  <from>
                    <xdr:col>4</xdr:col>
                    <xdr:colOff>952500</xdr:colOff>
                    <xdr:row>24</xdr:row>
                    <xdr:rowOff>57150</xdr:rowOff>
                  </from>
                  <to>
                    <xdr:col>4</xdr:col>
                    <xdr:colOff>1466850</xdr:colOff>
                    <xdr:row>24</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F6E48BC-59FA-4EBC-9BAB-71F8581FBC33}">
          <x14:formula1>
            <xm:f>valikud!$F$9:$F$18</xm:f>
          </x14:formula1>
          <xm:sqref>D26:E26</xm:sqref>
        </x14:dataValidation>
        <x14:dataValidation type="list" allowBlank="1" showInputMessage="1" showErrorMessage="1" xr:uid="{F8160664-86A8-444E-9635-BCEB6A149C63}">
          <x14:formula1>
            <xm:f>valikud!$M$9:$M$13</xm:f>
          </x14:formula1>
          <xm:sqref>D27:E27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tint="0.79998168889431442"/>
  </sheetPr>
  <dimension ref="A1:U183"/>
  <sheetViews>
    <sheetView zoomScale="85" zoomScaleNormal="85" workbookViewId="0">
      <selection activeCell="C15" sqref="C15"/>
    </sheetView>
  </sheetViews>
  <sheetFormatPr defaultRowHeight="12.75"/>
  <cols>
    <col min="1" max="1" width="8.42578125" customWidth="1"/>
    <col min="2" max="2" width="58.28515625" customWidth="1"/>
    <col min="3" max="3" width="30.85546875" customWidth="1"/>
    <col min="5" max="5" width="6" bestFit="1" customWidth="1"/>
    <col min="6" max="6" width="62.7109375" customWidth="1"/>
    <col min="7" max="7" width="32.85546875" customWidth="1"/>
  </cols>
  <sheetData>
    <row r="1" spans="1:21" ht="31.5" customHeight="1" thickBot="1">
      <c r="A1" s="323" t="s">
        <v>44</v>
      </c>
      <c r="B1" s="324"/>
      <c r="C1" s="324"/>
      <c r="D1" s="324"/>
      <c r="E1" s="324"/>
      <c r="F1" s="324"/>
      <c r="G1" s="325"/>
      <c r="H1" s="107"/>
      <c r="I1" s="107"/>
      <c r="J1" s="107"/>
      <c r="K1" s="107"/>
      <c r="L1" s="107"/>
      <c r="M1" s="107"/>
      <c r="N1" s="107"/>
      <c r="O1" s="107"/>
      <c r="P1" s="107"/>
      <c r="Q1" s="107"/>
      <c r="R1" s="107"/>
      <c r="S1" s="107"/>
      <c r="T1" s="107"/>
      <c r="U1" s="107"/>
    </row>
    <row r="2" spans="1:21" ht="15" customHeight="1">
      <c r="A2" s="133" t="s">
        <v>1</v>
      </c>
      <c r="B2" s="134" t="s">
        <v>2</v>
      </c>
      <c r="C2" s="135" t="s">
        <v>23</v>
      </c>
      <c r="D2" s="111"/>
      <c r="E2" s="136" t="s">
        <v>25</v>
      </c>
      <c r="F2" s="137" t="s">
        <v>3</v>
      </c>
      <c r="G2" s="138" t="s">
        <v>4</v>
      </c>
      <c r="H2" s="107"/>
      <c r="I2" s="107"/>
      <c r="J2" s="107"/>
      <c r="K2" s="107"/>
      <c r="L2" s="107"/>
      <c r="M2" s="107"/>
      <c r="N2" s="107"/>
      <c r="O2" s="107"/>
      <c r="P2" s="107"/>
      <c r="Q2" s="107"/>
      <c r="R2" s="107"/>
      <c r="S2" s="107"/>
      <c r="T2" s="107"/>
      <c r="U2" s="107"/>
    </row>
    <row r="3" spans="1:21" ht="12.75" customHeight="1">
      <c r="A3" s="326" t="s">
        <v>45</v>
      </c>
      <c r="B3" s="329" t="s">
        <v>81</v>
      </c>
      <c r="C3" s="332" t="s">
        <v>82</v>
      </c>
      <c r="D3" s="112"/>
      <c r="E3" s="326" t="s">
        <v>45</v>
      </c>
      <c r="F3" s="329" t="s">
        <v>81</v>
      </c>
      <c r="G3" s="332" t="s">
        <v>86</v>
      </c>
      <c r="H3" s="107"/>
      <c r="I3" s="107"/>
      <c r="J3" s="107"/>
      <c r="K3" s="107"/>
      <c r="L3" s="107"/>
      <c r="M3" s="107"/>
      <c r="N3" s="107"/>
      <c r="O3" s="107"/>
      <c r="P3" s="107"/>
      <c r="Q3" s="107"/>
      <c r="R3" s="107"/>
      <c r="S3" s="107"/>
      <c r="T3" s="107"/>
      <c r="U3" s="107"/>
    </row>
    <row r="4" spans="1:21">
      <c r="A4" s="327"/>
      <c r="B4" s="330"/>
      <c r="C4" s="333"/>
      <c r="D4" s="112"/>
      <c r="E4" s="327"/>
      <c r="F4" s="330"/>
      <c r="G4" s="333"/>
      <c r="H4" s="107"/>
      <c r="I4" s="107"/>
      <c r="J4" s="107"/>
      <c r="K4" s="107"/>
      <c r="L4" s="107"/>
      <c r="M4" s="107"/>
      <c r="N4" s="107"/>
      <c r="O4" s="107"/>
      <c r="P4" s="107"/>
      <c r="Q4" s="107"/>
      <c r="R4" s="107"/>
      <c r="S4" s="107"/>
      <c r="T4" s="107"/>
      <c r="U4" s="107"/>
    </row>
    <row r="5" spans="1:21" ht="9" customHeight="1">
      <c r="A5" s="327"/>
      <c r="B5" s="330"/>
      <c r="C5" s="333"/>
      <c r="D5" s="112"/>
      <c r="E5" s="327"/>
      <c r="F5" s="330"/>
      <c r="G5" s="333"/>
      <c r="H5" s="107"/>
      <c r="I5" s="107"/>
      <c r="J5" s="107"/>
      <c r="K5" s="107"/>
      <c r="L5" s="107"/>
      <c r="M5" s="107"/>
      <c r="N5" s="107"/>
      <c r="O5" s="107"/>
      <c r="P5" s="107"/>
      <c r="Q5" s="107"/>
      <c r="R5" s="107"/>
      <c r="S5" s="107"/>
      <c r="T5" s="107"/>
      <c r="U5" s="107"/>
    </row>
    <row r="6" spans="1:21" ht="7.5" hidden="1" customHeight="1">
      <c r="A6" s="327"/>
      <c r="B6" s="330"/>
      <c r="C6" s="333"/>
      <c r="D6" s="112"/>
      <c r="E6" s="327"/>
      <c r="F6" s="330"/>
      <c r="G6" s="333"/>
      <c r="H6" s="107"/>
      <c r="I6" s="107"/>
      <c r="J6" s="107"/>
      <c r="K6" s="107"/>
      <c r="L6" s="107"/>
      <c r="M6" s="107"/>
      <c r="N6" s="107"/>
      <c r="O6" s="107"/>
      <c r="P6" s="107"/>
      <c r="Q6" s="107"/>
      <c r="R6" s="107"/>
      <c r="S6" s="107"/>
      <c r="T6" s="107"/>
      <c r="U6" s="107"/>
    </row>
    <row r="7" spans="1:21" ht="15" hidden="1" customHeight="1">
      <c r="A7" s="327"/>
      <c r="B7" s="330"/>
      <c r="C7" s="333"/>
      <c r="D7" s="112"/>
      <c r="E7" s="327"/>
      <c r="F7" s="330"/>
      <c r="G7" s="333"/>
      <c r="H7" s="107"/>
      <c r="I7" s="107"/>
      <c r="J7" s="107"/>
      <c r="K7" s="107"/>
      <c r="L7" s="107"/>
      <c r="M7" s="107"/>
      <c r="N7" s="107"/>
      <c r="O7" s="107"/>
      <c r="P7" s="107"/>
      <c r="Q7" s="107"/>
      <c r="R7" s="107"/>
      <c r="S7" s="107"/>
      <c r="T7" s="107"/>
      <c r="U7" s="107"/>
    </row>
    <row r="8" spans="1:21" ht="15" hidden="1" customHeight="1">
      <c r="A8" s="328"/>
      <c r="B8" s="331"/>
      <c r="C8" s="334"/>
      <c r="D8" s="112"/>
      <c r="E8" s="328"/>
      <c r="F8" s="331"/>
      <c r="G8" s="334"/>
      <c r="H8" s="107"/>
      <c r="I8" s="107"/>
      <c r="J8" s="107"/>
      <c r="K8" s="107"/>
      <c r="L8" s="107"/>
      <c r="M8" s="107"/>
      <c r="N8" s="107"/>
      <c r="O8" s="107"/>
      <c r="P8" s="107"/>
      <c r="Q8" s="107"/>
      <c r="R8" s="107"/>
      <c r="S8" s="107"/>
      <c r="T8" s="107"/>
      <c r="U8" s="107"/>
    </row>
    <row r="9" spans="1:21" ht="15">
      <c r="A9" s="113"/>
      <c r="B9" s="49" t="s">
        <v>46</v>
      </c>
      <c r="C9" s="114">
        <f>C10+C34</f>
        <v>0</v>
      </c>
      <c r="D9" s="111"/>
      <c r="E9" s="113"/>
      <c r="F9" s="49" t="s">
        <v>46</v>
      </c>
      <c r="G9" s="114">
        <f>G10+G34</f>
        <v>0</v>
      </c>
      <c r="H9" s="107"/>
      <c r="I9" s="107"/>
      <c r="J9" s="107"/>
      <c r="K9" s="107"/>
      <c r="L9" s="107"/>
      <c r="M9" s="107"/>
      <c r="N9" s="107"/>
      <c r="O9" s="107"/>
      <c r="P9" s="107"/>
      <c r="Q9" s="107"/>
      <c r="R9" s="107"/>
      <c r="S9" s="107"/>
      <c r="T9" s="107"/>
      <c r="U9" s="107"/>
    </row>
    <row r="10" spans="1:21" ht="36.75" customHeight="1">
      <c r="A10" s="25">
        <v>1</v>
      </c>
      <c r="B10" s="115" t="s">
        <v>43</v>
      </c>
      <c r="C10" s="117">
        <f>C23+C11</f>
        <v>0</v>
      </c>
      <c r="D10" s="111"/>
      <c r="E10" s="25">
        <v>1</v>
      </c>
      <c r="F10" s="116" t="s">
        <v>43</v>
      </c>
      <c r="G10" s="117">
        <f>G23+G11</f>
        <v>0</v>
      </c>
      <c r="H10" s="107"/>
      <c r="I10" s="107"/>
      <c r="J10" s="107"/>
      <c r="K10" s="107"/>
      <c r="L10" s="107"/>
      <c r="M10" s="107"/>
      <c r="N10" s="107"/>
      <c r="O10" s="107"/>
      <c r="P10" s="107"/>
      <c r="Q10" s="107"/>
      <c r="R10" s="107"/>
      <c r="S10" s="107"/>
      <c r="T10" s="107"/>
      <c r="U10" s="107"/>
    </row>
    <row r="11" spans="1:21" ht="18" customHeight="1">
      <c r="A11" s="118" t="s">
        <v>16</v>
      </c>
      <c r="B11" s="106" t="s">
        <v>124</v>
      </c>
      <c r="C11" s="119">
        <f>SUM(C12:C22)</f>
        <v>0</v>
      </c>
      <c r="D11" s="111"/>
      <c r="E11" s="118" t="s">
        <v>16</v>
      </c>
      <c r="F11" s="106" t="s">
        <v>125</v>
      </c>
      <c r="G11" s="119">
        <f>SUM(G12:G22)</f>
        <v>0</v>
      </c>
      <c r="H11" s="107"/>
      <c r="I11" s="107"/>
      <c r="J11" s="107"/>
      <c r="K11" s="107"/>
      <c r="L11" s="107"/>
      <c r="M11" s="107"/>
      <c r="N11" s="107"/>
      <c r="O11" s="107"/>
      <c r="P11" s="107"/>
      <c r="Q11" s="107"/>
      <c r="R11" s="107"/>
      <c r="S11" s="107"/>
      <c r="T11" s="107"/>
      <c r="U11" s="107"/>
    </row>
    <row r="12" spans="1:21" ht="15">
      <c r="A12" s="321" t="s">
        <v>47</v>
      </c>
      <c r="B12" s="322"/>
      <c r="C12" s="120"/>
      <c r="D12" s="111"/>
      <c r="E12" s="321" t="s">
        <v>47</v>
      </c>
      <c r="F12" s="322"/>
      <c r="G12" s="120"/>
      <c r="H12" s="107"/>
      <c r="I12" s="107"/>
      <c r="J12" s="107"/>
      <c r="K12" s="107"/>
      <c r="L12" s="107"/>
      <c r="M12" s="107"/>
      <c r="N12" s="107"/>
      <c r="O12" s="107"/>
      <c r="P12" s="107"/>
      <c r="Q12" s="107"/>
      <c r="R12" s="107"/>
      <c r="S12" s="107"/>
      <c r="T12" s="107"/>
      <c r="U12" s="107"/>
    </row>
    <row r="13" spans="1:21" ht="15">
      <c r="A13" s="321" t="s">
        <v>47</v>
      </c>
      <c r="B13" s="322"/>
      <c r="C13" s="120"/>
      <c r="D13" s="111"/>
      <c r="E13" s="321" t="s">
        <v>47</v>
      </c>
      <c r="F13" s="322"/>
      <c r="G13" s="120" t="s">
        <v>0</v>
      </c>
      <c r="H13" s="107"/>
      <c r="I13" s="107"/>
      <c r="J13" s="107"/>
      <c r="K13" s="107"/>
      <c r="L13" s="107"/>
      <c r="M13" s="107"/>
      <c r="N13" s="107"/>
      <c r="O13" s="107"/>
      <c r="P13" s="107"/>
      <c r="Q13" s="107"/>
      <c r="R13" s="107"/>
      <c r="S13" s="107"/>
      <c r="T13" s="107"/>
      <c r="U13" s="107"/>
    </row>
    <row r="14" spans="1:21" ht="15">
      <c r="A14" s="321" t="s">
        <v>47</v>
      </c>
      <c r="B14" s="322"/>
      <c r="C14" s="120"/>
      <c r="D14" s="111"/>
      <c r="E14" s="321" t="s">
        <v>47</v>
      </c>
      <c r="F14" s="322"/>
      <c r="G14" s="120"/>
      <c r="H14" s="107"/>
      <c r="I14" s="107"/>
      <c r="J14" s="107"/>
      <c r="K14" s="107"/>
      <c r="L14" s="107"/>
      <c r="M14" s="107"/>
      <c r="N14" s="107"/>
      <c r="O14" s="107"/>
      <c r="P14" s="107"/>
      <c r="Q14" s="107"/>
      <c r="R14" s="107"/>
      <c r="S14" s="107"/>
      <c r="T14" s="107"/>
      <c r="U14" s="107"/>
    </row>
    <row r="15" spans="1:21" ht="15">
      <c r="A15" s="321" t="s">
        <v>47</v>
      </c>
      <c r="B15" s="322"/>
      <c r="C15" s="120"/>
      <c r="D15" s="111"/>
      <c r="E15" s="321" t="s">
        <v>47</v>
      </c>
      <c r="F15" s="322"/>
      <c r="G15" s="120"/>
      <c r="H15" s="107"/>
      <c r="I15" s="107"/>
      <c r="J15" s="107"/>
      <c r="K15" s="107"/>
      <c r="L15" s="107"/>
      <c r="M15" s="107"/>
      <c r="N15" s="107"/>
      <c r="O15" s="107"/>
      <c r="P15" s="107"/>
      <c r="Q15" s="107"/>
      <c r="R15" s="107"/>
      <c r="S15" s="107"/>
      <c r="T15" s="107"/>
      <c r="U15" s="107"/>
    </row>
    <row r="16" spans="1:21" ht="15">
      <c r="A16" s="321" t="s">
        <v>47</v>
      </c>
      <c r="B16" s="322"/>
      <c r="C16" s="121"/>
      <c r="D16" s="111"/>
      <c r="E16" s="321" t="s">
        <v>47</v>
      </c>
      <c r="F16" s="322"/>
      <c r="G16" s="121"/>
      <c r="H16" s="107"/>
      <c r="I16" s="107"/>
      <c r="J16" s="107"/>
      <c r="K16" s="107"/>
      <c r="L16" s="107"/>
      <c r="M16" s="107"/>
      <c r="N16" s="107"/>
      <c r="O16" s="107"/>
      <c r="P16" s="107"/>
      <c r="Q16" s="107"/>
      <c r="R16" s="107"/>
      <c r="S16" s="107"/>
      <c r="T16" s="107"/>
      <c r="U16" s="107"/>
    </row>
    <row r="17" spans="1:21" ht="15">
      <c r="A17" s="321" t="s">
        <v>47</v>
      </c>
      <c r="B17" s="322"/>
      <c r="C17" s="120"/>
      <c r="D17" s="111"/>
      <c r="E17" s="321" t="s">
        <v>47</v>
      </c>
      <c r="F17" s="322"/>
      <c r="G17" s="120"/>
      <c r="H17" s="107"/>
      <c r="I17" s="107"/>
      <c r="J17" s="107"/>
      <c r="K17" s="107"/>
      <c r="L17" s="107"/>
      <c r="M17" s="107"/>
      <c r="N17" s="107"/>
      <c r="O17" s="107"/>
      <c r="P17" s="107"/>
      <c r="Q17" s="107"/>
      <c r="R17" s="107"/>
      <c r="S17" s="107"/>
      <c r="T17" s="107"/>
      <c r="U17" s="107"/>
    </row>
    <row r="18" spans="1:21" ht="15">
      <c r="A18" s="321" t="s">
        <v>47</v>
      </c>
      <c r="B18" s="322"/>
      <c r="C18" s="120"/>
      <c r="D18" s="111"/>
      <c r="E18" s="321" t="s">
        <v>47</v>
      </c>
      <c r="F18" s="322"/>
      <c r="G18" s="120"/>
      <c r="H18" s="107"/>
      <c r="I18" s="107"/>
      <c r="J18" s="107"/>
      <c r="K18" s="107"/>
      <c r="L18" s="107"/>
      <c r="M18" s="107"/>
      <c r="N18" s="107"/>
      <c r="O18" s="107"/>
      <c r="P18" s="107"/>
      <c r="Q18" s="107"/>
      <c r="R18" s="107"/>
      <c r="S18" s="107"/>
      <c r="T18" s="107"/>
      <c r="U18" s="107"/>
    </row>
    <row r="19" spans="1:21" ht="15">
      <c r="A19" s="321" t="s">
        <v>47</v>
      </c>
      <c r="B19" s="322"/>
      <c r="C19" s="120"/>
      <c r="D19" s="111"/>
      <c r="E19" s="321" t="s">
        <v>47</v>
      </c>
      <c r="F19" s="322"/>
      <c r="G19" s="120"/>
      <c r="H19" s="107"/>
      <c r="I19" s="107"/>
      <c r="J19" s="107"/>
      <c r="K19" s="107"/>
      <c r="L19" s="107"/>
      <c r="M19" s="107"/>
      <c r="N19" s="107"/>
      <c r="O19" s="107"/>
      <c r="P19" s="107"/>
      <c r="Q19" s="107"/>
      <c r="R19" s="107"/>
      <c r="S19" s="107"/>
      <c r="T19" s="107"/>
      <c r="U19" s="107"/>
    </row>
    <row r="20" spans="1:21" ht="15">
      <c r="A20" s="321" t="s">
        <v>47</v>
      </c>
      <c r="B20" s="322"/>
      <c r="C20" s="120"/>
      <c r="D20" s="111"/>
      <c r="E20" s="321" t="s">
        <v>47</v>
      </c>
      <c r="F20" s="322"/>
      <c r="G20" s="120"/>
      <c r="H20" s="107"/>
      <c r="I20" s="107"/>
      <c r="J20" s="107"/>
      <c r="K20" s="107"/>
      <c r="L20" s="107"/>
      <c r="M20" s="107"/>
      <c r="N20" s="107"/>
      <c r="O20" s="107"/>
      <c r="P20" s="107"/>
      <c r="Q20" s="107"/>
      <c r="R20" s="107"/>
      <c r="S20" s="107"/>
      <c r="T20" s="107"/>
      <c r="U20" s="107"/>
    </row>
    <row r="21" spans="1:21" ht="15">
      <c r="A21" s="321" t="s">
        <v>47</v>
      </c>
      <c r="B21" s="322"/>
      <c r="C21" s="120"/>
      <c r="D21" s="111"/>
      <c r="E21" s="321" t="s">
        <v>47</v>
      </c>
      <c r="F21" s="322"/>
      <c r="G21" s="120"/>
      <c r="H21" s="107"/>
      <c r="I21" s="107"/>
      <c r="J21" s="107"/>
      <c r="K21" s="107"/>
      <c r="L21" s="107"/>
      <c r="M21" s="107"/>
      <c r="N21" s="107"/>
      <c r="O21" s="107"/>
      <c r="P21" s="107"/>
      <c r="Q21" s="107"/>
      <c r="R21" s="107"/>
      <c r="S21" s="107"/>
      <c r="T21" s="107"/>
      <c r="U21" s="107"/>
    </row>
    <row r="22" spans="1:21" ht="15">
      <c r="A22" s="321" t="s">
        <v>47</v>
      </c>
      <c r="B22" s="322"/>
      <c r="C22" s="122"/>
      <c r="D22" s="111"/>
      <c r="E22" s="321" t="s">
        <v>47</v>
      </c>
      <c r="F22" s="322"/>
      <c r="G22" s="122"/>
      <c r="H22" s="107"/>
      <c r="I22" s="107"/>
      <c r="J22" s="107"/>
      <c r="K22" s="107"/>
      <c r="L22" s="107"/>
      <c r="M22" s="107"/>
      <c r="N22" s="107"/>
      <c r="O22" s="107"/>
      <c r="P22" s="107"/>
      <c r="Q22" s="107"/>
      <c r="R22" s="107"/>
      <c r="S22" s="107"/>
      <c r="T22" s="107"/>
      <c r="U22" s="107"/>
    </row>
    <row r="23" spans="1:21" ht="15">
      <c r="A23" s="123" t="s">
        <v>17</v>
      </c>
      <c r="B23" s="26" t="s">
        <v>49</v>
      </c>
      <c r="C23" s="124">
        <f>SUM(C24:C33)</f>
        <v>0</v>
      </c>
      <c r="D23" s="111"/>
      <c r="E23" s="123" t="s">
        <v>17</v>
      </c>
      <c r="F23" s="26" t="s">
        <v>49</v>
      </c>
      <c r="G23" s="124">
        <f>SUM(G24:G33)</f>
        <v>0</v>
      </c>
      <c r="H23" s="107"/>
      <c r="I23" s="107"/>
      <c r="J23" s="107"/>
      <c r="K23" s="107"/>
      <c r="L23" s="107"/>
      <c r="M23" s="107"/>
      <c r="N23" s="107"/>
      <c r="O23" s="107"/>
      <c r="P23" s="107"/>
      <c r="Q23" s="107"/>
      <c r="R23" s="107"/>
      <c r="S23" s="107"/>
      <c r="T23" s="107"/>
      <c r="U23" s="107"/>
    </row>
    <row r="24" spans="1:21" ht="15">
      <c r="A24" s="319" t="s">
        <v>47</v>
      </c>
      <c r="B24" s="320"/>
      <c r="C24" s="125"/>
      <c r="D24" s="111"/>
      <c r="E24" s="319" t="s">
        <v>47</v>
      </c>
      <c r="F24" s="320"/>
      <c r="G24" s="125"/>
      <c r="H24" s="107"/>
      <c r="I24" s="107"/>
      <c r="J24" s="107"/>
      <c r="K24" s="107"/>
      <c r="L24" s="107"/>
      <c r="M24" s="107"/>
      <c r="N24" s="107"/>
      <c r="O24" s="107"/>
      <c r="P24" s="107"/>
      <c r="Q24" s="107"/>
      <c r="R24" s="107"/>
      <c r="S24" s="107"/>
      <c r="T24" s="107"/>
      <c r="U24" s="107"/>
    </row>
    <row r="25" spans="1:21" ht="15">
      <c r="A25" s="319" t="s">
        <v>47</v>
      </c>
      <c r="B25" s="320"/>
      <c r="C25" s="125"/>
      <c r="D25" s="111"/>
      <c r="E25" s="319" t="s">
        <v>47</v>
      </c>
      <c r="F25" s="320"/>
      <c r="G25" s="125"/>
      <c r="H25" s="107"/>
      <c r="I25" s="107"/>
      <c r="J25" s="107"/>
      <c r="K25" s="107"/>
      <c r="L25" s="107"/>
      <c r="M25" s="107"/>
      <c r="N25" s="107"/>
      <c r="O25" s="107"/>
      <c r="P25" s="107"/>
      <c r="Q25" s="107"/>
      <c r="R25" s="107"/>
      <c r="S25" s="107"/>
      <c r="T25" s="107"/>
      <c r="U25" s="107"/>
    </row>
    <row r="26" spans="1:21" ht="15">
      <c r="A26" s="319" t="s">
        <v>47</v>
      </c>
      <c r="B26" s="320"/>
      <c r="C26" s="125"/>
      <c r="D26" s="111"/>
      <c r="E26" s="319" t="s">
        <v>47</v>
      </c>
      <c r="F26" s="320"/>
      <c r="G26" s="125"/>
      <c r="H26" s="107"/>
      <c r="I26" s="107"/>
      <c r="J26" s="107"/>
      <c r="K26" s="107"/>
      <c r="L26" s="107"/>
      <c r="M26" s="107"/>
      <c r="N26" s="107"/>
      <c r="O26" s="107"/>
      <c r="P26" s="107"/>
      <c r="Q26" s="107"/>
      <c r="R26" s="107"/>
      <c r="S26" s="107"/>
      <c r="T26" s="107"/>
      <c r="U26" s="107"/>
    </row>
    <row r="27" spans="1:21" ht="15">
      <c r="A27" s="319" t="s">
        <v>47</v>
      </c>
      <c r="B27" s="320"/>
      <c r="C27" s="125" t="s">
        <v>0</v>
      </c>
      <c r="D27" s="111"/>
      <c r="E27" s="319" t="s">
        <v>47</v>
      </c>
      <c r="F27" s="320"/>
      <c r="G27" s="125" t="s">
        <v>0</v>
      </c>
      <c r="H27" s="107"/>
      <c r="I27" s="107"/>
      <c r="J27" s="107"/>
      <c r="K27" s="107"/>
      <c r="L27" s="107"/>
      <c r="M27" s="107"/>
      <c r="N27" s="107"/>
      <c r="O27" s="107"/>
      <c r="P27" s="107"/>
      <c r="Q27" s="107"/>
      <c r="R27" s="107"/>
      <c r="S27" s="107"/>
      <c r="T27" s="107"/>
      <c r="U27" s="107"/>
    </row>
    <row r="28" spans="1:21" ht="15">
      <c r="A28" s="319" t="s">
        <v>47</v>
      </c>
      <c r="B28" s="320"/>
      <c r="C28" s="125"/>
      <c r="D28" s="111"/>
      <c r="E28" s="319" t="s">
        <v>47</v>
      </c>
      <c r="F28" s="320"/>
      <c r="G28" s="125"/>
      <c r="H28" s="107"/>
      <c r="I28" s="107"/>
      <c r="J28" s="107"/>
      <c r="K28" s="107"/>
      <c r="L28" s="107"/>
      <c r="M28" s="107"/>
      <c r="N28" s="107"/>
      <c r="O28" s="107"/>
      <c r="P28" s="107"/>
      <c r="Q28" s="107"/>
      <c r="R28" s="107"/>
      <c r="S28" s="107"/>
      <c r="T28" s="107"/>
      <c r="U28" s="107"/>
    </row>
    <row r="29" spans="1:21" ht="15">
      <c r="A29" s="319" t="s">
        <v>47</v>
      </c>
      <c r="B29" s="320"/>
      <c r="C29" s="126"/>
      <c r="D29" s="111"/>
      <c r="E29" s="319" t="s">
        <v>47</v>
      </c>
      <c r="F29" s="320"/>
      <c r="G29" s="126"/>
      <c r="H29" s="107"/>
      <c r="I29" s="107"/>
      <c r="J29" s="107"/>
      <c r="K29" s="107"/>
      <c r="L29" s="107"/>
      <c r="M29" s="107"/>
      <c r="N29" s="107"/>
      <c r="O29" s="107"/>
      <c r="P29" s="107"/>
      <c r="Q29" s="107"/>
      <c r="R29" s="107"/>
      <c r="S29" s="107"/>
      <c r="T29" s="107"/>
      <c r="U29" s="107"/>
    </row>
    <row r="30" spans="1:21" ht="15">
      <c r="A30" s="319" t="s">
        <v>47</v>
      </c>
      <c r="B30" s="320"/>
      <c r="C30" s="126"/>
      <c r="D30" s="111"/>
      <c r="E30" s="319" t="s">
        <v>47</v>
      </c>
      <c r="F30" s="320"/>
      <c r="G30" s="126"/>
      <c r="H30" s="107"/>
      <c r="I30" s="107"/>
      <c r="J30" s="107"/>
      <c r="K30" s="107"/>
      <c r="L30" s="107"/>
      <c r="M30" s="107"/>
      <c r="N30" s="107"/>
      <c r="O30" s="107"/>
      <c r="P30" s="107"/>
      <c r="Q30" s="107"/>
      <c r="R30" s="107"/>
      <c r="S30" s="107"/>
      <c r="T30" s="107"/>
      <c r="U30" s="107"/>
    </row>
    <row r="31" spans="1:21" ht="15">
      <c r="A31" s="319" t="s">
        <v>47</v>
      </c>
      <c r="B31" s="320"/>
      <c r="C31" s="125"/>
      <c r="D31" s="111"/>
      <c r="E31" s="319" t="s">
        <v>47</v>
      </c>
      <c r="F31" s="320"/>
      <c r="G31" s="125"/>
      <c r="H31" s="107"/>
      <c r="I31" s="107"/>
      <c r="J31" s="107"/>
      <c r="K31" s="107"/>
      <c r="L31" s="107"/>
      <c r="M31" s="107"/>
      <c r="N31" s="107"/>
      <c r="O31" s="107"/>
      <c r="P31" s="107"/>
      <c r="Q31" s="107"/>
      <c r="R31" s="107"/>
      <c r="S31" s="107"/>
      <c r="T31" s="107"/>
      <c r="U31" s="107"/>
    </row>
    <row r="32" spans="1:21" ht="15">
      <c r="A32" s="319" t="s">
        <v>47</v>
      </c>
      <c r="B32" s="320"/>
      <c r="C32" s="125"/>
      <c r="D32" s="111"/>
      <c r="E32" s="319" t="s">
        <v>47</v>
      </c>
      <c r="F32" s="320"/>
      <c r="G32" s="125"/>
      <c r="H32" s="107"/>
      <c r="I32" s="107"/>
      <c r="J32" s="107"/>
      <c r="K32" s="107"/>
      <c r="L32" s="107"/>
      <c r="M32" s="107"/>
      <c r="N32" s="107"/>
      <c r="O32" s="107"/>
      <c r="P32" s="107"/>
      <c r="Q32" s="107"/>
      <c r="R32" s="107"/>
      <c r="S32" s="107"/>
      <c r="T32" s="107"/>
      <c r="U32" s="107"/>
    </row>
    <row r="33" spans="1:21" ht="15">
      <c r="A33" s="319" t="s">
        <v>47</v>
      </c>
      <c r="B33" s="320"/>
      <c r="C33" s="126"/>
      <c r="D33" s="111"/>
      <c r="E33" s="319" t="s">
        <v>47</v>
      </c>
      <c r="F33" s="320"/>
      <c r="G33" s="126"/>
      <c r="H33" s="107"/>
      <c r="I33" s="107"/>
      <c r="J33" s="107"/>
      <c r="K33" s="107"/>
      <c r="L33" s="107"/>
      <c r="M33" s="107"/>
      <c r="N33" s="107"/>
      <c r="O33" s="107"/>
      <c r="P33" s="107"/>
      <c r="Q33" s="107"/>
      <c r="R33" s="107"/>
      <c r="S33" s="107"/>
      <c r="T33" s="107"/>
      <c r="U33" s="107"/>
    </row>
    <row r="34" spans="1:21" ht="15">
      <c r="A34" s="127">
        <v>2</v>
      </c>
      <c r="B34" s="128" t="s">
        <v>70</v>
      </c>
      <c r="C34" s="119">
        <f>SUM(C35:C45)</f>
        <v>0</v>
      </c>
      <c r="D34" s="111"/>
      <c r="E34" s="127">
        <v>2</v>
      </c>
      <c r="F34" s="128" t="s">
        <v>70</v>
      </c>
      <c r="G34" s="119">
        <f>SUM(G35:G45)</f>
        <v>0</v>
      </c>
      <c r="H34" s="107"/>
      <c r="I34" s="107"/>
      <c r="J34" s="107"/>
      <c r="K34" s="107"/>
      <c r="L34" s="107"/>
      <c r="M34" s="107"/>
      <c r="N34" s="107"/>
      <c r="O34" s="107"/>
      <c r="P34" s="107"/>
      <c r="Q34" s="107"/>
      <c r="R34" s="107"/>
      <c r="S34" s="107"/>
      <c r="T34" s="107"/>
      <c r="U34" s="107"/>
    </row>
    <row r="35" spans="1:21" ht="15">
      <c r="A35" s="312" t="s">
        <v>47</v>
      </c>
      <c r="B35" s="313"/>
      <c r="C35" s="120"/>
      <c r="D35" s="111"/>
      <c r="E35" s="312" t="s">
        <v>47</v>
      </c>
      <c r="F35" s="313"/>
      <c r="G35" s="120"/>
      <c r="H35" s="107"/>
      <c r="I35" s="107"/>
      <c r="J35" s="107"/>
      <c r="K35" s="107"/>
      <c r="L35" s="107"/>
      <c r="M35" s="107"/>
      <c r="N35" s="107"/>
      <c r="O35" s="107"/>
      <c r="P35" s="107"/>
      <c r="Q35" s="107"/>
      <c r="R35" s="107"/>
      <c r="S35" s="107"/>
      <c r="T35" s="107"/>
      <c r="U35" s="107"/>
    </row>
    <row r="36" spans="1:21" ht="15">
      <c r="A36" s="312" t="s">
        <v>47</v>
      </c>
      <c r="B36" s="313"/>
      <c r="C36" s="120"/>
      <c r="D36" s="111"/>
      <c r="E36" s="312" t="s">
        <v>47</v>
      </c>
      <c r="F36" s="313"/>
      <c r="G36" s="120"/>
      <c r="H36" s="107"/>
      <c r="I36" s="107"/>
      <c r="J36" s="107"/>
      <c r="K36" s="107"/>
      <c r="L36" s="107"/>
      <c r="M36" s="107"/>
      <c r="N36" s="107"/>
      <c r="O36" s="107"/>
      <c r="P36" s="107"/>
      <c r="Q36" s="107"/>
      <c r="R36" s="107"/>
      <c r="S36" s="107"/>
      <c r="T36" s="107"/>
      <c r="U36" s="107"/>
    </row>
    <row r="37" spans="1:21" ht="14.1" customHeight="1">
      <c r="A37" s="312" t="s">
        <v>47</v>
      </c>
      <c r="B37" s="313"/>
      <c r="C37" s="120"/>
      <c r="D37" s="111"/>
      <c r="E37" s="312" t="s">
        <v>47</v>
      </c>
      <c r="F37" s="313"/>
      <c r="G37" s="120"/>
      <c r="H37" s="107"/>
      <c r="I37" s="107"/>
      <c r="J37" s="107"/>
      <c r="K37" s="107"/>
      <c r="L37" s="107"/>
      <c r="M37" s="107"/>
      <c r="N37" s="107"/>
      <c r="O37" s="107"/>
      <c r="P37" s="107"/>
      <c r="Q37" s="107"/>
      <c r="R37" s="107"/>
      <c r="S37" s="107"/>
      <c r="T37" s="107"/>
      <c r="U37" s="107"/>
    </row>
    <row r="38" spans="1:21" ht="15">
      <c r="A38" s="312" t="s">
        <v>47</v>
      </c>
      <c r="B38" s="313"/>
      <c r="C38" s="120"/>
      <c r="D38" s="111"/>
      <c r="E38" s="312" t="s">
        <v>47</v>
      </c>
      <c r="F38" s="313"/>
      <c r="G38" s="120"/>
      <c r="H38" s="107"/>
      <c r="I38" s="107"/>
      <c r="J38" s="107"/>
      <c r="K38" s="107"/>
      <c r="L38" s="107"/>
      <c r="M38" s="107"/>
      <c r="N38" s="107"/>
      <c r="O38" s="107"/>
      <c r="P38" s="107"/>
      <c r="Q38" s="107"/>
      <c r="R38" s="107"/>
      <c r="S38" s="107"/>
      <c r="T38" s="107"/>
      <c r="U38" s="107"/>
    </row>
    <row r="39" spans="1:21" ht="15">
      <c r="A39" s="312" t="s">
        <v>47</v>
      </c>
      <c r="B39" s="313"/>
      <c r="C39" s="120"/>
      <c r="D39" s="111"/>
      <c r="E39" s="312" t="s">
        <v>47</v>
      </c>
      <c r="F39" s="313"/>
      <c r="G39" s="120"/>
      <c r="H39" s="107"/>
      <c r="I39" s="107"/>
      <c r="J39" s="107"/>
      <c r="K39" s="107"/>
      <c r="L39" s="107"/>
      <c r="M39" s="107"/>
      <c r="N39" s="107"/>
      <c r="O39" s="107"/>
      <c r="P39" s="107"/>
      <c r="Q39" s="107"/>
      <c r="R39" s="107"/>
      <c r="S39" s="107"/>
      <c r="T39" s="107"/>
      <c r="U39" s="107"/>
    </row>
    <row r="40" spans="1:21" ht="15">
      <c r="A40" s="314" t="s">
        <v>48</v>
      </c>
      <c r="B40" s="315"/>
      <c r="C40" s="129" t="s">
        <v>0</v>
      </c>
      <c r="D40" s="111"/>
      <c r="E40" s="314" t="s">
        <v>48</v>
      </c>
      <c r="F40" s="315"/>
      <c r="G40" s="129"/>
      <c r="H40" s="107"/>
      <c r="I40" s="107"/>
      <c r="J40" s="107"/>
      <c r="K40" s="107"/>
      <c r="L40" s="107"/>
      <c r="M40" s="107"/>
      <c r="N40" s="107"/>
      <c r="O40" s="107"/>
      <c r="P40" s="107"/>
      <c r="Q40" s="107"/>
      <c r="R40" s="107"/>
      <c r="S40" s="107"/>
      <c r="T40" s="107"/>
      <c r="U40" s="107"/>
    </row>
    <row r="41" spans="1:21" ht="15">
      <c r="A41" s="314" t="s">
        <v>48</v>
      </c>
      <c r="B41" s="315"/>
      <c r="C41" s="129"/>
      <c r="D41" s="111"/>
      <c r="E41" s="314" t="s">
        <v>48</v>
      </c>
      <c r="F41" s="315"/>
      <c r="G41" s="129"/>
      <c r="H41" s="107"/>
      <c r="I41" s="107"/>
      <c r="J41" s="107"/>
      <c r="K41" s="107"/>
      <c r="L41" s="107"/>
      <c r="M41" s="107"/>
      <c r="N41" s="107"/>
      <c r="O41" s="107"/>
      <c r="P41" s="107"/>
      <c r="Q41" s="107"/>
      <c r="R41" s="107"/>
      <c r="S41" s="107"/>
      <c r="T41" s="107"/>
      <c r="U41" s="107"/>
    </row>
    <row r="42" spans="1:21" ht="15">
      <c r="A42" s="314" t="s">
        <v>48</v>
      </c>
      <c r="B42" s="315"/>
      <c r="C42" s="129"/>
      <c r="D42" s="111"/>
      <c r="E42" s="314" t="s">
        <v>48</v>
      </c>
      <c r="F42" s="315"/>
      <c r="G42" s="129"/>
      <c r="H42" s="108"/>
      <c r="I42" s="107"/>
      <c r="J42" s="107"/>
      <c r="K42" s="107"/>
      <c r="L42" s="107"/>
      <c r="M42" s="107"/>
      <c r="N42" s="107"/>
      <c r="O42" s="107"/>
      <c r="P42" s="107"/>
      <c r="Q42" s="107"/>
      <c r="R42" s="107"/>
      <c r="S42" s="107"/>
      <c r="T42" s="107"/>
      <c r="U42" s="107"/>
    </row>
    <row r="43" spans="1:21" ht="15">
      <c r="A43" s="314" t="s">
        <v>48</v>
      </c>
      <c r="B43" s="315"/>
      <c r="C43" s="129"/>
      <c r="D43" s="111"/>
      <c r="E43" s="314" t="s">
        <v>48</v>
      </c>
      <c r="F43" s="315"/>
      <c r="G43" s="129"/>
      <c r="H43" s="107"/>
      <c r="I43" s="107"/>
      <c r="J43" s="107"/>
      <c r="K43" s="107"/>
      <c r="L43" s="107"/>
      <c r="M43" s="107"/>
      <c r="N43" s="107"/>
      <c r="O43" s="107"/>
      <c r="P43" s="107"/>
      <c r="Q43" s="107"/>
      <c r="R43" s="107"/>
      <c r="S43" s="107"/>
      <c r="T43" s="107"/>
      <c r="U43" s="107"/>
    </row>
    <row r="44" spans="1:21" ht="15">
      <c r="A44" s="319" t="s">
        <v>48</v>
      </c>
      <c r="B44" s="320"/>
      <c r="C44" s="129"/>
      <c r="D44" s="111"/>
      <c r="E44" s="319" t="s">
        <v>48</v>
      </c>
      <c r="F44" s="320"/>
      <c r="G44" s="129"/>
      <c r="H44" s="107"/>
      <c r="I44" s="107"/>
      <c r="J44" s="107"/>
      <c r="K44" s="107"/>
      <c r="L44" s="107"/>
      <c r="M44" s="107"/>
      <c r="N44" s="107"/>
      <c r="O44" s="107"/>
      <c r="P44" s="107"/>
      <c r="Q44" s="107"/>
      <c r="R44" s="107"/>
      <c r="S44" s="107"/>
      <c r="T44" s="107"/>
      <c r="U44" s="107"/>
    </row>
    <row r="45" spans="1:21" ht="15.75" customHeight="1" thickBot="1">
      <c r="A45" s="316" t="s">
        <v>48</v>
      </c>
      <c r="B45" s="317"/>
      <c r="C45" s="132"/>
      <c r="D45" s="130"/>
      <c r="E45" s="316" t="s">
        <v>48</v>
      </c>
      <c r="F45" s="317"/>
      <c r="G45" s="131"/>
      <c r="H45" s="107"/>
      <c r="I45" s="107"/>
      <c r="J45" s="107"/>
      <c r="K45" s="107"/>
      <c r="L45" s="107"/>
      <c r="M45" s="107"/>
      <c r="N45" s="107"/>
      <c r="O45" s="107"/>
      <c r="P45" s="107"/>
      <c r="Q45" s="107"/>
      <c r="R45" s="107"/>
      <c r="S45" s="107"/>
      <c r="T45" s="107"/>
      <c r="U45" s="107"/>
    </row>
    <row r="46" spans="1:21" ht="12.75" customHeight="1">
      <c r="A46" s="109"/>
      <c r="B46" s="109"/>
      <c r="C46" s="109"/>
      <c r="D46" s="107"/>
      <c r="E46" s="107"/>
      <c r="F46" s="107"/>
      <c r="G46" s="107"/>
      <c r="H46" s="107"/>
      <c r="I46" s="107"/>
      <c r="J46" s="107"/>
      <c r="K46" s="107"/>
      <c r="L46" s="107"/>
      <c r="M46" s="107"/>
      <c r="N46" s="107"/>
      <c r="O46" s="107"/>
      <c r="P46" s="107"/>
      <c r="Q46" s="107"/>
      <c r="R46" s="107"/>
      <c r="S46" s="107"/>
      <c r="T46" s="107"/>
      <c r="U46" s="107"/>
    </row>
    <row r="47" spans="1:21" ht="15">
      <c r="A47" s="110"/>
      <c r="B47" s="110"/>
      <c r="C47" s="107"/>
      <c r="D47" s="107"/>
      <c r="E47" s="107"/>
      <c r="F47" s="107"/>
      <c r="G47" s="107"/>
      <c r="H47" s="107"/>
      <c r="I47" s="107"/>
      <c r="J47" s="107"/>
      <c r="K47" s="107"/>
      <c r="L47" s="107"/>
      <c r="M47" s="107"/>
      <c r="N47" s="107"/>
      <c r="O47" s="107"/>
      <c r="P47" s="107"/>
      <c r="Q47" s="107"/>
      <c r="R47" s="107"/>
      <c r="S47" s="107"/>
      <c r="T47" s="107"/>
      <c r="U47" s="107"/>
    </row>
    <row r="48" spans="1:21" ht="15">
      <c r="A48" s="318"/>
      <c r="B48" s="318"/>
      <c r="C48" s="318"/>
      <c r="D48" s="318"/>
      <c r="E48" s="318"/>
      <c r="F48" s="318"/>
      <c r="G48" s="318"/>
      <c r="H48" s="318"/>
      <c r="I48" s="318"/>
      <c r="J48" s="318"/>
    </row>
    <row r="49" spans="1:10" ht="15">
      <c r="A49" s="311"/>
      <c r="B49" s="311"/>
      <c r="C49" s="311"/>
      <c r="D49" s="311"/>
      <c r="E49" s="311"/>
      <c r="F49" s="311"/>
      <c r="G49" s="311"/>
      <c r="H49" s="311"/>
      <c r="I49" s="311"/>
      <c r="J49" s="311"/>
    </row>
    <row r="50" spans="1:10">
      <c r="A50" s="107"/>
      <c r="B50" s="107"/>
      <c r="C50" s="107"/>
      <c r="D50" s="107"/>
      <c r="E50" s="107"/>
      <c r="F50" s="107"/>
      <c r="G50" s="107"/>
      <c r="H50" s="107"/>
      <c r="I50" s="107"/>
      <c r="J50" s="107"/>
    </row>
    <row r="51" spans="1:10">
      <c r="A51" s="107"/>
      <c r="B51" s="107"/>
      <c r="C51" s="107"/>
      <c r="D51" s="107"/>
      <c r="E51" s="107"/>
      <c r="F51" s="107"/>
      <c r="G51" s="107"/>
      <c r="H51" s="107"/>
      <c r="I51" s="107"/>
      <c r="J51" s="107"/>
    </row>
    <row r="52" spans="1:10">
      <c r="A52" s="107"/>
      <c r="B52" s="107"/>
      <c r="C52" s="107"/>
      <c r="D52" s="107"/>
      <c r="E52" s="107"/>
      <c r="F52" s="107"/>
      <c r="G52" s="107"/>
      <c r="H52" s="107"/>
      <c r="I52" s="107"/>
      <c r="J52" s="107"/>
    </row>
    <row r="53" spans="1:10">
      <c r="A53" s="107"/>
      <c r="B53" s="107"/>
      <c r="C53" s="107"/>
      <c r="D53" s="107"/>
      <c r="E53" s="107"/>
      <c r="F53" s="107"/>
      <c r="G53" s="107"/>
      <c r="H53" s="107"/>
      <c r="I53" s="107"/>
      <c r="J53" s="107"/>
    </row>
    <row r="54" spans="1:10">
      <c r="A54" s="107"/>
      <c r="B54" s="107"/>
      <c r="C54" s="107"/>
      <c r="D54" s="107"/>
      <c r="E54" s="107"/>
      <c r="F54" s="107"/>
      <c r="G54" s="107"/>
      <c r="H54" s="107"/>
      <c r="I54" s="107"/>
      <c r="J54" s="107"/>
    </row>
    <row r="55" spans="1:10">
      <c r="A55" s="107"/>
      <c r="B55" s="107"/>
      <c r="C55" s="107"/>
      <c r="D55" s="107"/>
      <c r="E55" s="107"/>
      <c r="F55" s="107"/>
      <c r="G55" s="107"/>
      <c r="H55" s="107"/>
      <c r="I55" s="107"/>
      <c r="J55" s="107"/>
    </row>
    <row r="56" spans="1:10">
      <c r="A56" s="107"/>
      <c r="B56" s="107"/>
      <c r="C56" s="107"/>
      <c r="D56" s="107"/>
      <c r="E56" s="107"/>
      <c r="F56" s="107"/>
      <c r="G56" s="107"/>
      <c r="H56" s="107"/>
      <c r="I56" s="107"/>
      <c r="J56" s="107"/>
    </row>
    <row r="57" spans="1:10">
      <c r="A57" s="107"/>
      <c r="B57" s="107"/>
      <c r="C57" s="107"/>
      <c r="D57" s="107"/>
      <c r="E57" s="107"/>
      <c r="F57" s="107"/>
      <c r="G57" s="107"/>
      <c r="H57" s="107"/>
      <c r="I57" s="107"/>
      <c r="J57" s="107"/>
    </row>
    <row r="58" spans="1:10">
      <c r="A58" s="107"/>
      <c r="B58" s="107"/>
      <c r="C58" s="107"/>
      <c r="D58" s="107"/>
      <c r="E58" s="107"/>
      <c r="F58" s="107"/>
      <c r="G58" s="107"/>
      <c r="H58" s="107"/>
      <c r="I58" s="107"/>
      <c r="J58" s="107"/>
    </row>
    <row r="59" spans="1:10">
      <c r="A59" s="107"/>
      <c r="B59" s="107"/>
      <c r="C59" s="107"/>
      <c r="D59" s="107"/>
      <c r="E59" s="107"/>
      <c r="F59" s="107"/>
      <c r="G59" s="107"/>
      <c r="H59" s="107"/>
      <c r="I59" s="107"/>
      <c r="J59" s="107"/>
    </row>
    <row r="60" spans="1:10">
      <c r="A60" s="107"/>
      <c r="B60" s="107"/>
      <c r="C60" s="107"/>
      <c r="D60" s="107"/>
      <c r="E60" s="107"/>
      <c r="F60" s="107"/>
      <c r="G60" s="107"/>
      <c r="H60" s="107"/>
      <c r="I60" s="107"/>
      <c r="J60" s="107"/>
    </row>
    <row r="61" spans="1:10">
      <c r="A61" s="107"/>
      <c r="B61" s="107"/>
      <c r="C61" s="107"/>
      <c r="D61" s="107"/>
      <c r="E61" s="107"/>
      <c r="F61" s="107"/>
      <c r="G61" s="107"/>
      <c r="H61" s="107"/>
      <c r="I61" s="107"/>
      <c r="J61" s="107"/>
    </row>
    <row r="62" spans="1:10">
      <c r="A62" s="107"/>
      <c r="B62" s="107"/>
      <c r="C62" s="107"/>
      <c r="D62" s="107"/>
      <c r="E62" s="107"/>
      <c r="F62" s="107"/>
      <c r="G62" s="107"/>
      <c r="H62" s="107"/>
      <c r="I62" s="107"/>
      <c r="J62" s="107"/>
    </row>
    <row r="63" spans="1:10">
      <c r="A63" s="107"/>
      <c r="B63" s="107"/>
      <c r="C63" s="107"/>
      <c r="D63" s="107"/>
      <c r="E63" s="107"/>
      <c r="F63" s="107"/>
      <c r="G63" s="107"/>
      <c r="H63" s="107"/>
      <c r="I63" s="107"/>
      <c r="J63" s="107"/>
    </row>
    <row r="64" spans="1:10">
      <c r="A64" s="107"/>
      <c r="B64" s="107"/>
      <c r="C64" s="107"/>
      <c r="D64" s="107"/>
      <c r="E64" s="107"/>
      <c r="F64" s="107"/>
      <c r="G64" s="107"/>
      <c r="H64" s="107"/>
      <c r="I64" s="107"/>
      <c r="J64" s="107"/>
    </row>
    <row r="65" spans="1:10">
      <c r="A65" s="107"/>
      <c r="B65" s="107"/>
      <c r="C65" s="107"/>
      <c r="D65" s="107"/>
      <c r="E65" s="107"/>
      <c r="F65" s="107"/>
      <c r="G65" s="107"/>
      <c r="H65" s="107"/>
      <c r="I65" s="107"/>
      <c r="J65" s="107"/>
    </row>
    <row r="66" spans="1:10">
      <c r="A66" s="107"/>
      <c r="B66" s="107"/>
      <c r="C66" s="107"/>
      <c r="D66" s="107"/>
      <c r="E66" s="107"/>
      <c r="F66" s="107"/>
      <c r="G66" s="107"/>
      <c r="H66" s="107"/>
      <c r="I66" s="107"/>
      <c r="J66" s="107"/>
    </row>
    <row r="67" spans="1:10">
      <c r="A67" s="107"/>
      <c r="B67" s="107"/>
      <c r="C67" s="107"/>
      <c r="D67" s="107"/>
      <c r="E67" s="107"/>
      <c r="F67" s="107"/>
      <c r="G67" s="107"/>
      <c r="H67" s="107"/>
      <c r="I67" s="107"/>
      <c r="J67" s="107"/>
    </row>
    <row r="68" spans="1:10">
      <c r="A68" s="107"/>
      <c r="B68" s="107"/>
      <c r="C68" s="107"/>
      <c r="D68" s="107"/>
      <c r="E68" s="107"/>
      <c r="F68" s="107"/>
      <c r="G68" s="107"/>
      <c r="H68" s="107"/>
      <c r="I68" s="107"/>
      <c r="J68" s="107"/>
    </row>
    <row r="69" spans="1:10">
      <c r="A69" s="107"/>
      <c r="B69" s="107"/>
      <c r="C69" s="107"/>
      <c r="D69" s="107"/>
      <c r="E69" s="107"/>
      <c r="F69" s="107"/>
      <c r="G69" s="107"/>
      <c r="H69" s="107"/>
      <c r="I69" s="107"/>
      <c r="J69" s="107"/>
    </row>
    <row r="70" spans="1:10">
      <c r="A70" s="107"/>
      <c r="B70" s="107"/>
      <c r="C70" s="107"/>
      <c r="D70" s="107"/>
      <c r="E70" s="107"/>
      <c r="F70" s="107"/>
      <c r="G70" s="107"/>
      <c r="H70" s="107"/>
      <c r="I70" s="107"/>
      <c r="J70" s="107"/>
    </row>
    <row r="71" spans="1:10">
      <c r="A71" s="107"/>
      <c r="B71" s="107"/>
      <c r="C71" s="107"/>
      <c r="D71" s="107"/>
      <c r="E71" s="107"/>
      <c r="F71" s="107"/>
      <c r="G71" s="107"/>
      <c r="H71" s="107"/>
      <c r="I71" s="107"/>
      <c r="J71" s="107"/>
    </row>
    <row r="72" spans="1:10">
      <c r="A72" s="107"/>
      <c r="B72" s="107"/>
      <c r="C72" s="107"/>
      <c r="D72" s="107"/>
      <c r="E72" s="107"/>
      <c r="F72" s="107"/>
      <c r="G72" s="107"/>
      <c r="H72" s="107"/>
      <c r="I72" s="107"/>
      <c r="J72" s="107"/>
    </row>
    <row r="73" spans="1:10">
      <c r="A73" s="107"/>
      <c r="B73" s="107"/>
      <c r="C73" s="107"/>
      <c r="D73" s="107"/>
      <c r="E73" s="107"/>
      <c r="F73" s="107"/>
      <c r="G73" s="107"/>
      <c r="H73" s="107"/>
      <c r="I73" s="107"/>
      <c r="J73" s="107"/>
    </row>
    <row r="74" spans="1:10">
      <c r="A74" s="107"/>
      <c r="B74" s="107"/>
      <c r="C74" s="107"/>
      <c r="D74" s="107"/>
      <c r="E74" s="107"/>
      <c r="F74" s="107"/>
      <c r="G74" s="107"/>
      <c r="H74" s="107"/>
      <c r="I74" s="107"/>
      <c r="J74" s="107"/>
    </row>
    <row r="75" spans="1:10">
      <c r="A75" s="107"/>
      <c r="B75" s="107"/>
      <c r="C75" s="107"/>
      <c r="D75" s="107"/>
      <c r="E75" s="107"/>
      <c r="F75" s="107"/>
      <c r="G75" s="107"/>
      <c r="H75" s="107"/>
      <c r="I75" s="107"/>
      <c r="J75" s="107"/>
    </row>
    <row r="76" spans="1:10">
      <c r="A76" s="107"/>
      <c r="B76" s="107"/>
      <c r="C76" s="107"/>
      <c r="D76" s="107"/>
      <c r="E76" s="107"/>
      <c r="F76" s="107"/>
      <c r="G76" s="107"/>
      <c r="H76" s="107"/>
      <c r="I76" s="107"/>
      <c r="J76" s="107"/>
    </row>
    <row r="77" spans="1:10">
      <c r="A77" s="107"/>
      <c r="B77" s="107"/>
      <c r="C77" s="107"/>
      <c r="D77" s="107"/>
      <c r="E77" s="107"/>
      <c r="F77" s="107"/>
      <c r="G77" s="107"/>
      <c r="H77" s="107"/>
      <c r="I77" s="107"/>
      <c r="J77" s="107"/>
    </row>
    <row r="78" spans="1:10">
      <c r="A78" s="107"/>
      <c r="B78" s="107"/>
      <c r="C78" s="107"/>
      <c r="D78" s="107"/>
      <c r="E78" s="107"/>
      <c r="F78" s="107"/>
      <c r="G78" s="107"/>
      <c r="H78" s="107"/>
      <c r="I78" s="107"/>
      <c r="J78" s="107"/>
    </row>
    <row r="79" spans="1:10">
      <c r="A79" s="107"/>
      <c r="B79" s="107"/>
      <c r="C79" s="107"/>
      <c r="D79" s="107"/>
      <c r="E79" s="107"/>
      <c r="F79" s="107"/>
      <c r="G79" s="107"/>
      <c r="H79" s="107"/>
      <c r="I79" s="107"/>
      <c r="J79" s="107"/>
    </row>
    <row r="80" spans="1:10">
      <c r="A80" s="107"/>
      <c r="B80" s="107"/>
      <c r="C80" s="107"/>
      <c r="D80" s="107"/>
      <c r="E80" s="107"/>
      <c r="F80" s="107"/>
      <c r="G80" s="107"/>
      <c r="H80" s="107"/>
      <c r="I80" s="107"/>
      <c r="J80" s="107"/>
    </row>
    <row r="81" spans="1:10">
      <c r="A81" s="107"/>
      <c r="B81" s="107"/>
      <c r="C81" s="107"/>
      <c r="D81" s="107"/>
      <c r="E81" s="107"/>
      <c r="F81" s="107"/>
      <c r="G81" s="107"/>
      <c r="H81" s="107"/>
      <c r="I81" s="107"/>
      <c r="J81" s="107"/>
    </row>
    <row r="82" spans="1:10">
      <c r="A82" s="107"/>
      <c r="B82" s="107"/>
      <c r="C82" s="107"/>
      <c r="D82" s="107"/>
      <c r="E82" s="107"/>
      <c r="F82" s="107"/>
      <c r="G82" s="107"/>
      <c r="H82" s="107"/>
      <c r="I82" s="107"/>
      <c r="J82" s="107"/>
    </row>
    <row r="83" spans="1:10">
      <c r="A83" s="107"/>
      <c r="B83" s="107"/>
      <c r="C83" s="107"/>
      <c r="D83" s="107"/>
      <c r="E83" s="107"/>
      <c r="F83" s="107"/>
      <c r="G83" s="107"/>
      <c r="H83" s="107"/>
      <c r="I83" s="107"/>
      <c r="J83" s="107"/>
    </row>
    <row r="84" spans="1:10">
      <c r="A84" s="107"/>
      <c r="B84" s="107"/>
      <c r="C84" s="107"/>
      <c r="D84" s="107"/>
      <c r="E84" s="107"/>
      <c r="F84" s="107"/>
      <c r="G84" s="107"/>
      <c r="H84" s="107"/>
      <c r="I84" s="107"/>
      <c r="J84" s="107"/>
    </row>
    <row r="85" spans="1:10">
      <c r="A85" s="107"/>
      <c r="B85" s="107"/>
      <c r="C85" s="107"/>
      <c r="D85" s="107"/>
      <c r="E85" s="107"/>
      <c r="F85" s="107"/>
      <c r="G85" s="107"/>
      <c r="H85" s="107"/>
      <c r="I85" s="107"/>
      <c r="J85" s="107"/>
    </row>
    <row r="86" spans="1:10">
      <c r="A86" s="107"/>
      <c r="B86" s="107"/>
      <c r="C86" s="107"/>
      <c r="D86" s="107"/>
      <c r="E86" s="107"/>
      <c r="F86" s="107"/>
      <c r="G86" s="107"/>
      <c r="H86" s="107"/>
      <c r="I86" s="107"/>
      <c r="J86" s="107"/>
    </row>
    <row r="87" spans="1:10">
      <c r="A87" s="107"/>
      <c r="B87" s="107"/>
      <c r="C87" s="107"/>
      <c r="D87" s="107"/>
      <c r="E87" s="107"/>
      <c r="F87" s="107"/>
      <c r="G87" s="107"/>
      <c r="H87" s="107"/>
      <c r="I87" s="107"/>
      <c r="J87" s="107"/>
    </row>
    <row r="88" spans="1:10">
      <c r="A88" s="107"/>
      <c r="B88" s="107"/>
      <c r="C88" s="107"/>
      <c r="D88" s="107"/>
      <c r="E88" s="107"/>
      <c r="F88" s="107"/>
      <c r="G88" s="107"/>
      <c r="H88" s="107"/>
      <c r="I88" s="107"/>
      <c r="J88" s="107"/>
    </row>
    <row r="89" spans="1:10">
      <c r="A89" s="107"/>
      <c r="B89" s="107"/>
      <c r="C89" s="107"/>
      <c r="D89" s="107"/>
      <c r="E89" s="107"/>
      <c r="F89" s="107"/>
      <c r="G89" s="107"/>
      <c r="H89" s="107"/>
      <c r="I89" s="107"/>
      <c r="J89" s="107"/>
    </row>
    <row r="90" spans="1:10">
      <c r="A90" s="107"/>
      <c r="B90" s="107"/>
      <c r="C90" s="107"/>
      <c r="D90" s="107"/>
      <c r="E90" s="107"/>
      <c r="F90" s="107"/>
      <c r="G90" s="107"/>
      <c r="H90" s="107"/>
      <c r="I90" s="107"/>
      <c r="J90" s="107"/>
    </row>
    <row r="91" spans="1:10">
      <c r="A91" s="107"/>
      <c r="B91" s="107"/>
      <c r="C91" s="107"/>
      <c r="D91" s="107"/>
      <c r="E91" s="107"/>
      <c r="F91" s="107"/>
      <c r="G91" s="107"/>
      <c r="H91" s="107"/>
      <c r="I91" s="107"/>
      <c r="J91" s="107"/>
    </row>
    <row r="92" spans="1:10">
      <c r="A92" s="107"/>
      <c r="B92" s="107"/>
      <c r="C92" s="107"/>
      <c r="D92" s="107"/>
      <c r="E92" s="107"/>
      <c r="F92" s="107"/>
      <c r="G92" s="107"/>
      <c r="H92" s="107"/>
      <c r="I92" s="107"/>
      <c r="J92" s="107"/>
    </row>
    <row r="93" spans="1:10">
      <c r="A93" s="107"/>
      <c r="B93" s="107"/>
      <c r="C93" s="107"/>
      <c r="D93" s="107"/>
      <c r="E93" s="107"/>
      <c r="F93" s="107"/>
      <c r="G93" s="107"/>
      <c r="H93" s="107"/>
      <c r="I93" s="107"/>
      <c r="J93" s="107"/>
    </row>
    <row r="94" spans="1:10">
      <c r="A94" s="107"/>
      <c r="B94" s="107"/>
      <c r="C94" s="107"/>
      <c r="D94" s="107"/>
      <c r="E94" s="107"/>
      <c r="F94" s="107"/>
      <c r="G94" s="107"/>
      <c r="H94" s="107"/>
      <c r="I94" s="107"/>
      <c r="J94" s="107"/>
    </row>
    <row r="95" spans="1:10">
      <c r="A95" s="107"/>
      <c r="B95" s="107"/>
      <c r="C95" s="107"/>
      <c r="D95" s="107"/>
      <c r="E95" s="107"/>
      <c r="F95" s="107"/>
      <c r="G95" s="107"/>
      <c r="H95" s="107"/>
      <c r="I95" s="107"/>
      <c r="J95" s="107"/>
    </row>
    <row r="96" spans="1:10">
      <c r="A96" s="107"/>
      <c r="B96" s="107"/>
      <c r="C96" s="107"/>
      <c r="D96" s="107"/>
      <c r="E96" s="107"/>
      <c r="F96" s="107"/>
      <c r="G96" s="107"/>
      <c r="H96" s="107"/>
      <c r="I96" s="107"/>
      <c r="J96" s="107"/>
    </row>
    <row r="97" spans="1:10">
      <c r="A97" s="107"/>
      <c r="B97" s="107"/>
      <c r="C97" s="107"/>
      <c r="D97" s="107"/>
      <c r="E97" s="107"/>
      <c r="F97" s="107"/>
      <c r="G97" s="107"/>
      <c r="H97" s="107"/>
      <c r="I97" s="107"/>
      <c r="J97" s="107"/>
    </row>
    <row r="98" spans="1:10">
      <c r="A98" s="107"/>
      <c r="B98" s="107"/>
      <c r="C98" s="107"/>
      <c r="D98" s="107"/>
      <c r="E98" s="107"/>
      <c r="F98" s="107"/>
      <c r="G98" s="107"/>
      <c r="H98" s="107"/>
      <c r="I98" s="107"/>
      <c r="J98" s="107"/>
    </row>
    <row r="99" spans="1:10">
      <c r="A99" s="107"/>
      <c r="B99" s="107"/>
      <c r="C99" s="107"/>
      <c r="D99" s="107"/>
      <c r="E99" s="107"/>
      <c r="F99" s="107"/>
      <c r="G99" s="107"/>
      <c r="H99" s="107"/>
      <c r="I99" s="107"/>
      <c r="J99" s="107"/>
    </row>
    <row r="100" spans="1:10">
      <c r="A100" s="107"/>
      <c r="B100" s="107"/>
      <c r="C100" s="107"/>
      <c r="D100" s="107"/>
      <c r="E100" s="107"/>
      <c r="F100" s="107"/>
      <c r="G100" s="107"/>
      <c r="H100" s="107"/>
      <c r="I100" s="107"/>
      <c r="J100" s="107"/>
    </row>
    <row r="101" spans="1:10">
      <c r="A101" s="107"/>
      <c r="B101" s="107"/>
      <c r="C101" s="107"/>
      <c r="D101" s="107"/>
      <c r="E101" s="107"/>
      <c r="F101" s="107"/>
      <c r="G101" s="107"/>
      <c r="H101" s="107"/>
      <c r="I101" s="107"/>
      <c r="J101" s="107"/>
    </row>
    <row r="102" spans="1:10">
      <c r="A102" s="107"/>
      <c r="B102" s="107"/>
      <c r="C102" s="107"/>
      <c r="D102" s="107"/>
      <c r="E102" s="107"/>
      <c r="F102" s="107"/>
      <c r="G102" s="107"/>
      <c r="H102" s="107"/>
      <c r="I102" s="107"/>
      <c r="J102" s="107"/>
    </row>
    <row r="103" spans="1:10">
      <c r="A103" s="107"/>
      <c r="B103" s="107"/>
      <c r="C103" s="107"/>
      <c r="D103" s="107"/>
      <c r="E103" s="107"/>
      <c r="F103" s="107"/>
      <c r="G103" s="107"/>
      <c r="H103" s="107"/>
      <c r="I103" s="107"/>
      <c r="J103" s="107"/>
    </row>
    <row r="104" spans="1:10">
      <c r="A104" s="107"/>
      <c r="B104" s="107"/>
      <c r="C104" s="107"/>
      <c r="D104" s="107"/>
      <c r="E104" s="107"/>
      <c r="F104" s="107"/>
      <c r="G104" s="107"/>
      <c r="H104" s="107"/>
      <c r="I104" s="107"/>
      <c r="J104" s="107"/>
    </row>
    <row r="105" spans="1:10">
      <c r="A105" s="107"/>
      <c r="B105" s="107"/>
      <c r="C105" s="107"/>
      <c r="D105" s="107"/>
      <c r="E105" s="107"/>
      <c r="F105" s="107"/>
      <c r="G105" s="107"/>
      <c r="H105" s="107"/>
      <c r="I105" s="107"/>
      <c r="J105" s="107"/>
    </row>
    <row r="106" spans="1:10">
      <c r="A106" s="107"/>
      <c r="B106" s="107"/>
      <c r="C106" s="107"/>
      <c r="D106" s="107"/>
      <c r="E106" s="107"/>
      <c r="F106" s="107"/>
      <c r="G106" s="107"/>
      <c r="H106" s="107"/>
      <c r="I106" s="107"/>
      <c r="J106" s="107"/>
    </row>
    <row r="107" spans="1:10">
      <c r="A107" s="107"/>
      <c r="B107" s="107"/>
      <c r="C107" s="107"/>
      <c r="D107" s="107"/>
      <c r="E107" s="107"/>
      <c r="F107" s="107"/>
      <c r="G107" s="107"/>
      <c r="H107" s="107"/>
      <c r="I107" s="107"/>
      <c r="J107" s="107"/>
    </row>
    <row r="108" spans="1:10">
      <c r="A108" s="107"/>
      <c r="B108" s="107"/>
      <c r="C108" s="107"/>
      <c r="D108" s="107"/>
      <c r="E108" s="107"/>
      <c r="F108" s="107"/>
      <c r="G108" s="107"/>
      <c r="H108" s="107"/>
      <c r="I108" s="107"/>
      <c r="J108" s="107"/>
    </row>
    <row r="109" spans="1:10">
      <c r="A109" s="107"/>
      <c r="B109" s="107"/>
      <c r="C109" s="107"/>
      <c r="D109" s="107"/>
      <c r="E109" s="107"/>
      <c r="F109" s="107"/>
      <c r="G109" s="107"/>
      <c r="H109" s="107"/>
      <c r="I109" s="107"/>
      <c r="J109" s="107"/>
    </row>
    <row r="110" spans="1:10">
      <c r="A110" s="107"/>
      <c r="B110" s="107"/>
      <c r="C110" s="107"/>
      <c r="D110" s="107"/>
      <c r="E110" s="107"/>
      <c r="F110" s="107"/>
      <c r="G110" s="107"/>
      <c r="H110" s="107"/>
      <c r="I110" s="107"/>
      <c r="J110" s="107"/>
    </row>
    <row r="111" spans="1:10">
      <c r="A111" s="107"/>
      <c r="B111" s="107"/>
      <c r="C111" s="107"/>
      <c r="D111" s="107"/>
      <c r="E111" s="107"/>
      <c r="F111" s="107"/>
      <c r="G111" s="107"/>
      <c r="H111" s="107"/>
      <c r="I111" s="107"/>
      <c r="J111" s="107"/>
    </row>
    <row r="112" spans="1:10">
      <c r="A112" s="107"/>
      <c r="B112" s="107"/>
      <c r="C112" s="107"/>
      <c r="D112" s="107"/>
      <c r="E112" s="107"/>
      <c r="F112" s="107"/>
      <c r="G112" s="107"/>
      <c r="H112" s="107"/>
      <c r="I112" s="107"/>
      <c r="J112" s="107"/>
    </row>
    <row r="113" spans="1:10">
      <c r="A113" s="107"/>
      <c r="B113" s="107"/>
      <c r="C113" s="107"/>
      <c r="D113" s="107"/>
      <c r="E113" s="107"/>
      <c r="F113" s="107"/>
      <c r="G113" s="107"/>
      <c r="H113" s="107"/>
      <c r="I113" s="107"/>
      <c r="J113" s="107"/>
    </row>
    <row r="114" spans="1:10">
      <c r="A114" s="107"/>
      <c r="B114" s="107"/>
      <c r="C114" s="107"/>
      <c r="D114" s="107"/>
      <c r="E114" s="107"/>
      <c r="F114" s="107"/>
      <c r="G114" s="107"/>
      <c r="H114" s="107"/>
      <c r="I114" s="107"/>
      <c r="J114" s="107"/>
    </row>
    <row r="115" spans="1:10">
      <c r="A115" s="107"/>
      <c r="B115" s="107"/>
      <c r="C115" s="107"/>
      <c r="D115" s="107"/>
      <c r="E115" s="107"/>
      <c r="F115" s="107"/>
      <c r="G115" s="107"/>
      <c r="H115" s="107"/>
      <c r="I115" s="107"/>
      <c r="J115" s="107"/>
    </row>
    <row r="116" spans="1:10">
      <c r="A116" s="107"/>
      <c r="B116" s="107"/>
      <c r="C116" s="107"/>
      <c r="D116" s="107"/>
      <c r="E116" s="107"/>
      <c r="F116" s="107"/>
      <c r="G116" s="107"/>
      <c r="H116" s="107"/>
      <c r="I116" s="107"/>
      <c r="J116" s="107"/>
    </row>
    <row r="117" spans="1:10">
      <c r="A117" s="107"/>
      <c r="B117" s="107"/>
      <c r="C117" s="107"/>
      <c r="D117" s="107"/>
      <c r="E117" s="107"/>
      <c r="F117" s="107"/>
      <c r="G117" s="107"/>
      <c r="H117" s="107"/>
      <c r="I117" s="107"/>
      <c r="J117" s="107"/>
    </row>
    <row r="118" spans="1:10">
      <c r="A118" s="107"/>
      <c r="B118" s="107"/>
      <c r="C118" s="107"/>
      <c r="D118" s="107"/>
      <c r="E118" s="107"/>
      <c r="F118" s="107"/>
      <c r="G118" s="107"/>
      <c r="H118" s="107"/>
      <c r="I118" s="107"/>
      <c r="J118" s="107"/>
    </row>
    <row r="119" spans="1:10">
      <c r="A119" s="107"/>
      <c r="B119" s="107"/>
      <c r="C119" s="107"/>
      <c r="D119" s="107"/>
      <c r="E119" s="107"/>
      <c r="F119" s="107"/>
      <c r="G119" s="107"/>
      <c r="H119" s="107"/>
      <c r="I119" s="107"/>
      <c r="J119" s="107"/>
    </row>
    <row r="120" spans="1:10">
      <c r="A120" s="107"/>
      <c r="B120" s="107"/>
      <c r="C120" s="107"/>
      <c r="D120" s="107"/>
      <c r="E120" s="107"/>
      <c r="F120" s="107"/>
      <c r="G120" s="107"/>
      <c r="H120" s="107"/>
      <c r="I120" s="107"/>
      <c r="J120" s="107"/>
    </row>
    <row r="121" spans="1:10">
      <c r="A121" s="107"/>
      <c r="B121" s="107"/>
      <c r="C121" s="107"/>
      <c r="D121" s="107"/>
      <c r="E121" s="107"/>
      <c r="F121" s="107"/>
      <c r="G121" s="107"/>
      <c r="H121" s="107"/>
      <c r="I121" s="107"/>
      <c r="J121" s="107"/>
    </row>
    <row r="122" spans="1:10">
      <c r="A122" s="107"/>
      <c r="B122" s="107"/>
      <c r="C122" s="107"/>
      <c r="D122" s="107"/>
      <c r="E122" s="107"/>
      <c r="F122" s="107"/>
      <c r="G122" s="107"/>
      <c r="H122" s="107"/>
      <c r="I122" s="107"/>
      <c r="J122" s="107"/>
    </row>
    <row r="123" spans="1:10">
      <c r="A123" s="107"/>
      <c r="B123" s="107"/>
      <c r="C123" s="107"/>
      <c r="D123" s="107"/>
      <c r="E123" s="107"/>
      <c r="F123" s="107"/>
      <c r="G123" s="107"/>
      <c r="H123" s="107"/>
      <c r="I123" s="107"/>
      <c r="J123" s="107"/>
    </row>
    <row r="124" spans="1:10">
      <c r="A124" s="107"/>
      <c r="B124" s="107"/>
      <c r="C124" s="107"/>
      <c r="D124" s="107"/>
      <c r="E124" s="107"/>
      <c r="F124" s="107"/>
      <c r="G124" s="107"/>
      <c r="H124" s="107"/>
      <c r="I124" s="107"/>
      <c r="J124" s="107"/>
    </row>
    <row r="125" spans="1:10">
      <c r="A125" s="107"/>
      <c r="B125" s="107"/>
      <c r="C125" s="107"/>
      <c r="D125" s="107"/>
      <c r="E125" s="107"/>
      <c r="F125" s="107"/>
      <c r="G125" s="107"/>
      <c r="H125" s="107"/>
      <c r="I125" s="107"/>
      <c r="J125" s="107"/>
    </row>
    <row r="126" spans="1:10">
      <c r="A126" s="107"/>
      <c r="B126" s="107"/>
      <c r="C126" s="107"/>
      <c r="D126" s="107"/>
      <c r="E126" s="107"/>
      <c r="F126" s="107"/>
      <c r="G126" s="107"/>
      <c r="H126" s="107"/>
      <c r="I126" s="107"/>
      <c r="J126" s="107"/>
    </row>
    <row r="127" spans="1:10">
      <c r="A127" s="107"/>
      <c r="B127" s="107"/>
      <c r="C127" s="107"/>
      <c r="D127" s="107"/>
      <c r="E127" s="107"/>
      <c r="F127" s="107"/>
      <c r="G127" s="107"/>
      <c r="H127" s="107"/>
      <c r="I127" s="107"/>
      <c r="J127" s="107"/>
    </row>
    <row r="128" spans="1:10">
      <c r="A128" s="107"/>
      <c r="B128" s="107"/>
      <c r="C128" s="107"/>
      <c r="D128" s="107"/>
      <c r="E128" s="107"/>
      <c r="F128" s="107"/>
      <c r="G128" s="107"/>
      <c r="H128" s="107"/>
      <c r="I128" s="107"/>
      <c r="J128" s="107"/>
    </row>
    <row r="129" spans="1:10">
      <c r="A129" s="107"/>
      <c r="B129" s="107"/>
      <c r="C129" s="107"/>
      <c r="D129" s="107"/>
      <c r="E129" s="107"/>
      <c r="F129" s="107"/>
      <c r="G129" s="107"/>
      <c r="H129" s="107"/>
      <c r="I129" s="107"/>
      <c r="J129" s="107"/>
    </row>
    <row r="130" spans="1:10">
      <c r="A130" s="107"/>
      <c r="B130" s="107"/>
      <c r="C130" s="107"/>
      <c r="D130" s="107"/>
      <c r="E130" s="107"/>
      <c r="F130" s="107"/>
      <c r="G130" s="107"/>
      <c r="H130" s="107"/>
      <c r="I130" s="107"/>
      <c r="J130" s="107"/>
    </row>
    <row r="131" spans="1:10">
      <c r="A131" s="107"/>
      <c r="B131" s="107"/>
      <c r="C131" s="107"/>
      <c r="D131" s="107"/>
      <c r="E131" s="107"/>
      <c r="F131" s="107"/>
      <c r="G131" s="107"/>
      <c r="H131" s="107"/>
      <c r="I131" s="107"/>
      <c r="J131" s="107"/>
    </row>
    <row r="132" spans="1:10">
      <c r="A132" s="107"/>
      <c r="B132" s="107"/>
      <c r="C132" s="107"/>
      <c r="D132" s="107"/>
      <c r="E132" s="107"/>
      <c r="F132" s="107"/>
      <c r="G132" s="107"/>
      <c r="H132" s="107"/>
      <c r="I132" s="107"/>
      <c r="J132" s="107"/>
    </row>
    <row r="133" spans="1:10">
      <c r="A133" s="107"/>
      <c r="B133" s="107"/>
      <c r="C133" s="107"/>
      <c r="D133" s="107"/>
      <c r="E133" s="107"/>
      <c r="F133" s="107"/>
      <c r="G133" s="107"/>
      <c r="H133" s="107"/>
      <c r="I133" s="107"/>
      <c r="J133" s="107"/>
    </row>
    <row r="134" spans="1:10">
      <c r="A134" s="107"/>
      <c r="B134" s="107"/>
      <c r="C134" s="107"/>
      <c r="D134" s="107"/>
      <c r="E134" s="107"/>
      <c r="F134" s="107"/>
      <c r="G134" s="107"/>
      <c r="H134" s="107"/>
      <c r="I134" s="107"/>
      <c r="J134" s="107"/>
    </row>
    <row r="135" spans="1:10">
      <c r="A135" s="107"/>
      <c r="B135" s="107"/>
      <c r="C135" s="107"/>
      <c r="D135" s="107"/>
      <c r="E135" s="107"/>
      <c r="F135" s="107"/>
      <c r="G135" s="107"/>
      <c r="H135" s="107"/>
      <c r="I135" s="107"/>
      <c r="J135" s="107"/>
    </row>
    <row r="136" spans="1:10">
      <c r="A136" s="107"/>
      <c r="B136" s="107"/>
      <c r="C136" s="107"/>
      <c r="D136" s="107"/>
      <c r="E136" s="107"/>
      <c r="F136" s="107"/>
      <c r="G136" s="107"/>
      <c r="H136" s="107"/>
      <c r="I136" s="107"/>
      <c r="J136" s="107"/>
    </row>
    <row r="137" spans="1:10">
      <c r="A137" s="107"/>
      <c r="B137" s="107"/>
      <c r="C137" s="107"/>
      <c r="D137" s="107"/>
      <c r="E137" s="107"/>
      <c r="F137" s="107"/>
      <c r="G137" s="107"/>
      <c r="H137" s="107"/>
      <c r="I137" s="107"/>
      <c r="J137" s="107"/>
    </row>
    <row r="138" spans="1:10">
      <c r="A138" s="107"/>
      <c r="B138" s="107"/>
      <c r="C138" s="107"/>
      <c r="D138" s="107"/>
      <c r="E138" s="107"/>
      <c r="F138" s="107"/>
      <c r="G138" s="107"/>
      <c r="H138" s="107"/>
      <c r="I138" s="107"/>
      <c r="J138" s="107"/>
    </row>
    <row r="139" spans="1:10">
      <c r="A139" s="107"/>
      <c r="B139" s="107"/>
      <c r="C139" s="107"/>
      <c r="D139" s="107"/>
      <c r="E139" s="107"/>
      <c r="F139" s="107"/>
      <c r="G139" s="107"/>
      <c r="H139" s="107"/>
      <c r="I139" s="107"/>
      <c r="J139" s="107"/>
    </row>
    <row r="140" spans="1:10">
      <c r="A140" s="107"/>
      <c r="B140" s="107"/>
      <c r="C140" s="107"/>
      <c r="D140" s="107"/>
      <c r="E140" s="107"/>
      <c r="F140" s="107"/>
      <c r="G140" s="107"/>
      <c r="H140" s="107"/>
      <c r="I140" s="107"/>
      <c r="J140" s="107"/>
    </row>
    <row r="141" spans="1:10">
      <c r="A141" s="107"/>
      <c r="B141" s="107"/>
      <c r="C141" s="107"/>
      <c r="D141" s="107"/>
      <c r="E141" s="107"/>
      <c r="F141" s="107"/>
      <c r="G141" s="107"/>
      <c r="H141" s="107"/>
      <c r="I141" s="107"/>
      <c r="J141" s="107"/>
    </row>
    <row r="142" spans="1:10">
      <c r="A142" s="107"/>
      <c r="B142" s="107"/>
      <c r="C142" s="107"/>
      <c r="D142" s="107"/>
      <c r="E142" s="107"/>
      <c r="F142" s="107"/>
      <c r="G142" s="107"/>
      <c r="H142" s="107"/>
      <c r="I142" s="107"/>
      <c r="J142" s="107"/>
    </row>
    <row r="143" spans="1:10">
      <c r="A143" s="107"/>
      <c r="B143" s="107"/>
      <c r="C143" s="107"/>
      <c r="D143" s="107"/>
      <c r="E143" s="107"/>
      <c r="F143" s="107"/>
      <c r="G143" s="107"/>
      <c r="H143" s="107"/>
      <c r="I143" s="107"/>
      <c r="J143" s="107"/>
    </row>
    <row r="144" spans="1:10">
      <c r="A144" s="107"/>
      <c r="B144" s="107"/>
      <c r="C144" s="107"/>
      <c r="D144" s="107"/>
      <c r="E144" s="107"/>
      <c r="F144" s="107"/>
      <c r="G144" s="107"/>
      <c r="H144" s="107"/>
      <c r="I144" s="107"/>
      <c r="J144" s="107"/>
    </row>
    <row r="145" spans="1:10">
      <c r="A145" s="107"/>
      <c r="B145" s="107"/>
      <c r="C145" s="107"/>
      <c r="D145" s="107"/>
      <c r="E145" s="107"/>
      <c r="F145" s="107"/>
      <c r="G145" s="107"/>
      <c r="H145" s="107"/>
      <c r="I145" s="107"/>
      <c r="J145" s="107"/>
    </row>
    <row r="146" spans="1:10">
      <c r="A146" s="107"/>
      <c r="B146" s="107"/>
      <c r="C146" s="107"/>
      <c r="D146" s="107"/>
      <c r="E146" s="107"/>
      <c r="F146" s="107"/>
      <c r="G146" s="107"/>
      <c r="H146" s="107"/>
      <c r="I146" s="107"/>
      <c r="J146" s="107"/>
    </row>
    <row r="147" spans="1:10">
      <c r="A147" s="107"/>
      <c r="B147" s="107"/>
      <c r="C147" s="107"/>
      <c r="D147" s="107"/>
      <c r="E147" s="107"/>
      <c r="F147" s="107"/>
      <c r="G147" s="107"/>
      <c r="H147" s="107"/>
      <c r="I147" s="107"/>
      <c r="J147" s="107"/>
    </row>
    <row r="148" spans="1:10">
      <c r="A148" s="107"/>
      <c r="B148" s="107"/>
      <c r="C148" s="107"/>
      <c r="D148" s="107"/>
      <c r="E148" s="107"/>
      <c r="F148" s="107"/>
      <c r="G148" s="107"/>
      <c r="H148" s="107"/>
      <c r="I148" s="107"/>
      <c r="J148" s="107"/>
    </row>
    <row r="149" spans="1:10">
      <c r="A149" s="107"/>
      <c r="B149" s="107"/>
      <c r="C149" s="107"/>
      <c r="D149" s="107"/>
      <c r="E149" s="107"/>
      <c r="F149" s="107"/>
      <c r="G149" s="107"/>
      <c r="H149" s="107"/>
      <c r="I149" s="107"/>
      <c r="J149" s="107"/>
    </row>
    <row r="150" spans="1:10">
      <c r="A150" s="107"/>
      <c r="B150" s="107"/>
      <c r="C150" s="107"/>
      <c r="D150" s="107"/>
      <c r="E150" s="107"/>
      <c r="F150" s="107"/>
      <c r="G150" s="107"/>
      <c r="H150" s="107"/>
      <c r="I150" s="107"/>
      <c r="J150" s="107"/>
    </row>
    <row r="151" spans="1:10">
      <c r="A151" s="107"/>
      <c r="B151" s="107"/>
      <c r="C151" s="107"/>
      <c r="D151" s="107"/>
      <c r="E151" s="107"/>
      <c r="F151" s="107"/>
      <c r="G151" s="107"/>
      <c r="H151" s="107"/>
      <c r="I151" s="107"/>
      <c r="J151" s="107"/>
    </row>
    <row r="152" spans="1:10">
      <c r="A152" s="107"/>
      <c r="B152" s="107"/>
      <c r="C152" s="107"/>
      <c r="D152" s="107"/>
      <c r="E152" s="107"/>
      <c r="F152" s="107"/>
      <c r="G152" s="107"/>
      <c r="H152" s="107"/>
      <c r="I152" s="107"/>
      <c r="J152" s="107"/>
    </row>
    <row r="153" spans="1:10">
      <c r="A153" s="107"/>
      <c r="B153" s="107"/>
      <c r="C153" s="107"/>
      <c r="D153" s="107"/>
      <c r="E153" s="107"/>
      <c r="F153" s="107"/>
      <c r="G153" s="107"/>
      <c r="H153" s="107"/>
      <c r="I153" s="107"/>
      <c r="J153" s="107"/>
    </row>
    <row r="154" spans="1:10">
      <c r="A154" s="107"/>
      <c r="B154" s="107"/>
      <c r="C154" s="107"/>
      <c r="D154" s="107"/>
      <c r="E154" s="107"/>
      <c r="F154" s="107"/>
      <c r="G154" s="107"/>
      <c r="H154" s="107"/>
      <c r="I154" s="107"/>
      <c r="J154" s="107"/>
    </row>
    <row r="155" spans="1:10">
      <c r="A155" s="107"/>
      <c r="B155" s="107"/>
      <c r="C155" s="107"/>
      <c r="D155" s="107"/>
      <c r="E155" s="107"/>
      <c r="F155" s="107"/>
      <c r="G155" s="107"/>
      <c r="H155" s="107"/>
      <c r="I155" s="107"/>
      <c r="J155" s="107"/>
    </row>
    <row r="156" spans="1:10">
      <c r="A156" s="107"/>
      <c r="B156" s="107"/>
      <c r="C156" s="107"/>
      <c r="D156" s="107"/>
      <c r="E156" s="107"/>
      <c r="F156" s="107"/>
      <c r="G156" s="107"/>
      <c r="H156" s="107"/>
      <c r="I156" s="107"/>
      <c r="J156" s="107"/>
    </row>
    <row r="157" spans="1:10">
      <c r="A157" s="107"/>
      <c r="B157" s="107"/>
      <c r="C157" s="107"/>
      <c r="D157" s="107"/>
      <c r="E157" s="107"/>
      <c r="F157" s="107"/>
      <c r="G157" s="107"/>
      <c r="H157" s="107"/>
      <c r="I157" s="107"/>
      <c r="J157" s="107"/>
    </row>
    <row r="158" spans="1:10">
      <c r="A158" s="107"/>
      <c r="B158" s="107"/>
      <c r="C158" s="107"/>
      <c r="D158" s="107"/>
      <c r="E158" s="107"/>
      <c r="F158" s="107"/>
      <c r="G158" s="107"/>
      <c r="H158" s="107"/>
      <c r="I158" s="107"/>
      <c r="J158" s="107"/>
    </row>
    <row r="159" spans="1:10">
      <c r="A159" s="107"/>
      <c r="B159" s="107"/>
      <c r="C159" s="107"/>
      <c r="D159" s="107"/>
      <c r="E159" s="107"/>
      <c r="F159" s="107"/>
      <c r="G159" s="107"/>
      <c r="H159" s="107"/>
      <c r="I159" s="107"/>
      <c r="J159" s="107"/>
    </row>
    <row r="160" spans="1:10">
      <c r="A160" s="107"/>
      <c r="B160" s="107"/>
      <c r="C160" s="107"/>
      <c r="D160" s="107"/>
      <c r="E160" s="107"/>
      <c r="F160" s="107"/>
      <c r="G160" s="107"/>
      <c r="H160" s="107"/>
      <c r="I160" s="107"/>
      <c r="J160" s="107"/>
    </row>
    <row r="161" spans="1:10">
      <c r="A161" s="107"/>
      <c r="B161" s="107"/>
      <c r="C161" s="107"/>
      <c r="D161" s="107"/>
      <c r="E161" s="107"/>
      <c r="F161" s="107"/>
      <c r="G161" s="107"/>
      <c r="H161" s="107"/>
      <c r="I161" s="107"/>
      <c r="J161" s="107"/>
    </row>
    <row r="162" spans="1:10">
      <c r="A162" s="107"/>
      <c r="B162" s="107"/>
      <c r="C162" s="107"/>
      <c r="D162" s="107"/>
      <c r="E162" s="107"/>
      <c r="F162" s="107"/>
      <c r="G162" s="107"/>
      <c r="H162" s="107"/>
      <c r="I162" s="107"/>
      <c r="J162" s="107"/>
    </row>
    <row r="163" spans="1:10">
      <c r="A163" s="107"/>
      <c r="B163" s="107"/>
      <c r="C163" s="107"/>
      <c r="D163" s="107"/>
      <c r="E163" s="107"/>
      <c r="F163" s="107"/>
      <c r="G163" s="107"/>
      <c r="H163" s="107"/>
      <c r="I163" s="107"/>
      <c r="J163" s="107"/>
    </row>
    <row r="164" spans="1:10">
      <c r="A164" s="107"/>
      <c r="B164" s="107"/>
      <c r="C164" s="107"/>
      <c r="D164" s="107"/>
      <c r="E164" s="107"/>
      <c r="F164" s="107"/>
      <c r="G164" s="107"/>
      <c r="H164" s="107"/>
      <c r="I164" s="107"/>
      <c r="J164" s="107"/>
    </row>
    <row r="165" spans="1:10">
      <c r="A165" s="107"/>
      <c r="B165" s="107"/>
      <c r="C165" s="107"/>
      <c r="D165" s="107"/>
      <c r="E165" s="107"/>
      <c r="F165" s="107"/>
      <c r="G165" s="107"/>
      <c r="H165" s="107"/>
      <c r="I165" s="107"/>
      <c r="J165" s="107"/>
    </row>
    <row r="166" spans="1:10">
      <c r="A166" s="107"/>
      <c r="B166" s="107"/>
      <c r="C166" s="107"/>
      <c r="D166" s="107"/>
      <c r="E166" s="107"/>
      <c r="F166" s="107"/>
      <c r="G166" s="107"/>
      <c r="H166" s="107"/>
      <c r="I166" s="107"/>
      <c r="J166" s="107"/>
    </row>
    <row r="167" spans="1:10">
      <c r="A167" s="107"/>
      <c r="B167" s="107"/>
      <c r="C167" s="107"/>
      <c r="D167" s="107"/>
      <c r="E167" s="107"/>
      <c r="F167" s="107"/>
      <c r="G167" s="107"/>
      <c r="H167" s="107"/>
      <c r="I167" s="107"/>
      <c r="J167" s="107"/>
    </row>
    <row r="168" spans="1:10">
      <c r="A168" s="107"/>
      <c r="B168" s="107"/>
      <c r="C168" s="107"/>
      <c r="D168" s="107"/>
      <c r="E168" s="107"/>
      <c r="F168" s="107"/>
      <c r="G168" s="107"/>
      <c r="H168" s="107"/>
      <c r="I168" s="107"/>
      <c r="J168" s="107"/>
    </row>
    <row r="169" spans="1:10">
      <c r="A169" s="107"/>
      <c r="B169" s="107"/>
      <c r="C169" s="107"/>
      <c r="D169" s="107"/>
      <c r="E169" s="107"/>
      <c r="F169" s="107"/>
      <c r="G169" s="107"/>
      <c r="H169" s="107"/>
      <c r="I169" s="107"/>
      <c r="J169" s="107"/>
    </row>
    <row r="170" spans="1:10">
      <c r="A170" s="107"/>
      <c r="B170" s="107"/>
      <c r="C170" s="107"/>
      <c r="D170" s="107"/>
      <c r="E170" s="107"/>
      <c r="F170" s="107"/>
      <c r="G170" s="107"/>
      <c r="H170" s="107"/>
      <c r="I170" s="107"/>
      <c r="J170" s="107"/>
    </row>
    <row r="171" spans="1:10">
      <c r="A171" s="107"/>
      <c r="B171" s="107"/>
      <c r="C171" s="107"/>
      <c r="D171" s="107"/>
      <c r="E171" s="107"/>
      <c r="F171" s="107"/>
      <c r="G171" s="107"/>
      <c r="H171" s="107"/>
      <c r="I171" s="107"/>
      <c r="J171" s="107"/>
    </row>
    <row r="172" spans="1:10">
      <c r="A172" s="107"/>
      <c r="B172" s="107"/>
      <c r="C172" s="107"/>
      <c r="D172" s="107"/>
      <c r="E172" s="107"/>
      <c r="F172" s="107"/>
      <c r="G172" s="107"/>
      <c r="H172" s="107"/>
      <c r="I172" s="107"/>
      <c r="J172" s="107"/>
    </row>
    <row r="173" spans="1:10">
      <c r="A173" s="107"/>
      <c r="B173" s="107"/>
      <c r="C173" s="107"/>
      <c r="D173" s="107"/>
      <c r="E173" s="107"/>
      <c r="F173" s="107"/>
      <c r="G173" s="107"/>
      <c r="H173" s="107"/>
      <c r="I173" s="107"/>
      <c r="J173" s="107"/>
    </row>
    <row r="174" spans="1:10">
      <c r="A174" s="107"/>
      <c r="B174" s="107"/>
      <c r="C174" s="107"/>
      <c r="D174" s="107"/>
      <c r="E174" s="107"/>
      <c r="F174" s="107"/>
      <c r="G174" s="107"/>
      <c r="H174" s="107"/>
      <c r="I174" s="107"/>
      <c r="J174" s="107"/>
    </row>
    <row r="175" spans="1:10">
      <c r="A175" s="107"/>
      <c r="B175" s="107"/>
      <c r="C175" s="107"/>
      <c r="D175" s="107"/>
      <c r="E175" s="107"/>
      <c r="F175" s="107"/>
      <c r="G175" s="107"/>
      <c r="H175" s="107"/>
      <c r="I175" s="107"/>
      <c r="J175" s="107"/>
    </row>
    <row r="176" spans="1:10">
      <c r="A176" s="107"/>
      <c r="B176" s="107"/>
      <c r="C176" s="107"/>
      <c r="D176" s="107"/>
      <c r="E176" s="107"/>
      <c r="F176" s="107"/>
      <c r="G176" s="107"/>
      <c r="H176" s="107"/>
      <c r="I176" s="107"/>
      <c r="J176" s="107"/>
    </row>
    <row r="177" spans="1:10">
      <c r="A177" s="107"/>
      <c r="B177" s="107"/>
      <c r="C177" s="107"/>
      <c r="D177" s="107"/>
      <c r="E177" s="107"/>
      <c r="F177" s="107"/>
      <c r="G177" s="107"/>
      <c r="H177" s="107"/>
      <c r="I177" s="107"/>
      <c r="J177" s="107"/>
    </row>
    <row r="178" spans="1:10">
      <c r="A178" s="107"/>
      <c r="B178" s="107"/>
      <c r="C178" s="107"/>
      <c r="D178" s="107"/>
      <c r="E178" s="107"/>
      <c r="F178" s="107"/>
      <c r="G178" s="107"/>
      <c r="H178" s="107"/>
      <c r="I178" s="107"/>
      <c r="J178" s="107"/>
    </row>
    <row r="179" spans="1:10">
      <c r="A179" s="107"/>
      <c r="B179" s="107"/>
      <c r="C179" s="107"/>
      <c r="D179" s="107"/>
      <c r="E179" s="107"/>
      <c r="F179" s="107"/>
      <c r="G179" s="107"/>
      <c r="H179" s="107"/>
      <c r="I179" s="107"/>
      <c r="J179" s="107"/>
    </row>
    <row r="180" spans="1:10">
      <c r="A180" s="107"/>
      <c r="B180" s="107"/>
      <c r="C180" s="107"/>
      <c r="D180" s="107"/>
      <c r="E180" s="107"/>
      <c r="F180" s="107"/>
      <c r="G180" s="107"/>
      <c r="H180" s="107"/>
      <c r="I180" s="107"/>
      <c r="J180" s="107"/>
    </row>
    <row r="181" spans="1:10">
      <c r="A181" s="107"/>
      <c r="B181" s="107"/>
      <c r="C181" s="107"/>
      <c r="D181" s="107"/>
      <c r="E181" s="107"/>
      <c r="F181" s="107"/>
      <c r="G181" s="107"/>
      <c r="H181" s="107"/>
      <c r="I181" s="107"/>
      <c r="J181" s="107"/>
    </row>
    <row r="182" spans="1:10">
      <c r="A182" s="107"/>
      <c r="B182" s="107"/>
      <c r="C182" s="107"/>
      <c r="D182" s="107"/>
      <c r="E182" s="107"/>
      <c r="F182" s="107"/>
      <c r="G182" s="107"/>
      <c r="H182" s="107"/>
      <c r="I182" s="107"/>
      <c r="J182" s="107"/>
    </row>
    <row r="183" spans="1:10">
      <c r="A183" s="107"/>
      <c r="B183" s="107"/>
      <c r="C183" s="107"/>
      <c r="D183" s="107"/>
      <c r="E183" s="107"/>
      <c r="F183" s="107"/>
      <c r="G183" s="107"/>
      <c r="H183" s="107"/>
      <c r="I183" s="107"/>
      <c r="J183" s="107"/>
    </row>
  </sheetData>
  <mergeCells count="73">
    <mergeCell ref="E45:F45"/>
    <mergeCell ref="E44:F44"/>
    <mergeCell ref="E40:F40"/>
    <mergeCell ref="E41:F41"/>
    <mergeCell ref="E42:F42"/>
    <mergeCell ref="E43:F43"/>
    <mergeCell ref="E32:F32"/>
    <mergeCell ref="E3:E8"/>
    <mergeCell ref="F3:F8"/>
    <mergeCell ref="E22:F22"/>
    <mergeCell ref="E33:F33"/>
    <mergeCell ref="E26:F26"/>
    <mergeCell ref="E14:F14"/>
    <mergeCell ref="E15:F15"/>
    <mergeCell ref="E16:F16"/>
    <mergeCell ref="E17:F17"/>
    <mergeCell ref="E18:F18"/>
    <mergeCell ref="E27:F27"/>
    <mergeCell ref="E28:F28"/>
    <mergeCell ref="E29:F29"/>
    <mergeCell ref="E30:F30"/>
    <mergeCell ref="E31:F31"/>
    <mergeCell ref="G3:G8"/>
    <mergeCell ref="C3:C8"/>
    <mergeCell ref="A13:B13"/>
    <mergeCell ref="A17:B17"/>
    <mergeCell ref="A18:B18"/>
    <mergeCell ref="A14:B14"/>
    <mergeCell ref="A15:B15"/>
    <mergeCell ref="A16:B16"/>
    <mergeCell ref="A1:G1"/>
    <mergeCell ref="A39:B39"/>
    <mergeCell ref="A40:B40"/>
    <mergeCell ref="E19:F19"/>
    <mergeCell ref="E12:F12"/>
    <mergeCell ref="E13:F13"/>
    <mergeCell ref="A19:B19"/>
    <mergeCell ref="E20:F20"/>
    <mergeCell ref="E21:F21"/>
    <mergeCell ref="E24:F24"/>
    <mergeCell ref="E25:F25"/>
    <mergeCell ref="A3:A8"/>
    <mergeCell ref="B3:B8"/>
    <mergeCell ref="A12:B12"/>
    <mergeCell ref="A27:B27"/>
    <mergeCell ref="A31:B31"/>
    <mergeCell ref="A32:B32"/>
    <mergeCell ref="A33:B33"/>
    <mergeCell ref="A30:B30"/>
    <mergeCell ref="A20:B20"/>
    <mergeCell ref="A21:B21"/>
    <mergeCell ref="A22:B22"/>
    <mergeCell ref="A24:B24"/>
    <mergeCell ref="A25:B25"/>
    <mergeCell ref="A26:B26"/>
    <mergeCell ref="A28:B28"/>
    <mergeCell ref="A29:B29"/>
    <mergeCell ref="A49:J49"/>
    <mergeCell ref="A35:B35"/>
    <mergeCell ref="A36:B36"/>
    <mergeCell ref="A37:B37"/>
    <mergeCell ref="A38:B38"/>
    <mergeCell ref="A41:B41"/>
    <mergeCell ref="A42:B42"/>
    <mergeCell ref="A43:B43"/>
    <mergeCell ref="A45:B45"/>
    <mergeCell ref="A48:J48"/>
    <mergeCell ref="A44:B44"/>
    <mergeCell ref="E36:F36"/>
    <mergeCell ref="E37:F37"/>
    <mergeCell ref="E38:F38"/>
    <mergeCell ref="E39:F39"/>
    <mergeCell ref="E35:F35"/>
  </mergeCells>
  <hyperlinks>
    <hyperlink ref="B3:B8" location="Selgitused!B7" display="MÜÜDUD TOOTE VÕI TEENUSE NIMETUS1" xr:uid="{00000000-0004-0000-0200-000000000000}"/>
    <hyperlink ref="F3:F8" location="Selgitused!B7" display="MÜÜDUD TOOTE VÕI TEENUSE NIMETUS1" xr:uid="{00000000-0004-0000-0200-000001000000}"/>
    <hyperlink ref="B11" location="SELGITUSED!B8" display="Müügitulu omatoodetud põllumajanduslike toodete müügist 2" xr:uid="{00000000-0004-0000-0200-000002000000}"/>
    <hyperlink ref="F11" location="SELGITUSED!B8" display="Müügitulu omatoodetud põllumajanduslike toodete müügist 2" xr:uid="{00000000-0004-0000-0200-000003000000}"/>
  </hyperlinks>
  <pageMargins left="0.70866141732283472" right="0.70866141732283472" top="0.74803149606299213" bottom="0.74803149606299213" header="0.31496062992125984" footer="0.31496062992125984"/>
  <pageSetup paperSize="9" scale="75" orientation="portrait" r:id="rId1"/>
  <headerFooter>
    <oddHeader>&amp;LPõllumajanduse Registrite ja Informatsiooni Amet&amp;R
Põllumajandusettevõtjate tulemuslikkuse parandamise investeeringutoetus Maaeluministeeriumi hallatavale riigiasutusele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6" tint="0.59999389629810485"/>
  </sheetPr>
  <dimension ref="A1:O57"/>
  <sheetViews>
    <sheetView showGridLines="0" tabSelected="1" zoomScale="70" zoomScaleNormal="70" zoomScalePageLayoutView="90" workbookViewId="0">
      <selection activeCell="F30" sqref="F30"/>
    </sheetView>
  </sheetViews>
  <sheetFormatPr defaultRowHeight="12.75"/>
  <cols>
    <col min="1" max="1" width="4.5703125" customWidth="1"/>
    <col min="2" max="2" width="54.42578125" customWidth="1"/>
    <col min="3" max="3" width="38.5703125" customWidth="1"/>
    <col min="4" max="4" width="38.42578125" customWidth="1"/>
    <col min="5" max="5" width="31" customWidth="1"/>
    <col min="6" max="6" width="20.42578125" customWidth="1"/>
    <col min="7" max="7" width="9.42578125" customWidth="1"/>
    <col min="8" max="8" width="10" customWidth="1"/>
    <col min="9" max="9" width="18.42578125" customWidth="1"/>
    <col min="10" max="10" width="15.42578125" customWidth="1"/>
    <col min="11" max="11" width="11" customWidth="1"/>
    <col min="12" max="12" width="10.5703125" customWidth="1"/>
  </cols>
  <sheetData>
    <row r="1" spans="1:13" ht="15">
      <c r="A1" s="335" t="s">
        <v>89</v>
      </c>
      <c r="B1" s="336"/>
      <c r="C1" s="336"/>
      <c r="D1" s="336"/>
      <c r="E1" s="336"/>
      <c r="F1" s="336"/>
      <c r="G1" s="336"/>
      <c r="H1" s="336"/>
      <c r="I1" s="336"/>
      <c r="J1" s="336"/>
      <c r="K1" s="336"/>
      <c r="L1" s="337"/>
    </row>
    <row r="2" spans="1:13" s="12" customFormat="1" ht="15">
      <c r="A2" s="16" t="s">
        <v>1</v>
      </c>
      <c r="B2" s="13" t="s">
        <v>2</v>
      </c>
      <c r="C2" s="36" t="s">
        <v>23</v>
      </c>
      <c r="D2" s="36" t="s">
        <v>24</v>
      </c>
      <c r="E2" s="36" t="s">
        <v>25</v>
      </c>
      <c r="F2" s="36" t="s">
        <v>3</v>
      </c>
      <c r="G2" s="14" t="s">
        <v>4</v>
      </c>
      <c r="H2" s="14" t="s">
        <v>90</v>
      </c>
      <c r="I2" s="14" t="s">
        <v>5</v>
      </c>
      <c r="J2" s="14" t="s">
        <v>118</v>
      </c>
      <c r="K2" s="36" t="s">
        <v>148</v>
      </c>
      <c r="L2" s="38" t="s">
        <v>154</v>
      </c>
    </row>
    <row r="3" spans="1:13" ht="29.85" customHeight="1">
      <c r="A3" s="348" t="s">
        <v>21</v>
      </c>
      <c r="B3" s="350" t="s">
        <v>38</v>
      </c>
      <c r="C3" s="101" t="s">
        <v>63</v>
      </c>
      <c r="D3" s="346" t="s">
        <v>149</v>
      </c>
      <c r="E3" s="346" t="s">
        <v>151</v>
      </c>
      <c r="F3" s="346" t="s">
        <v>250</v>
      </c>
      <c r="G3" s="354" t="s">
        <v>26</v>
      </c>
      <c r="H3" s="346" t="s">
        <v>65</v>
      </c>
      <c r="I3" s="346" t="s">
        <v>155</v>
      </c>
      <c r="J3" s="346" t="s">
        <v>67</v>
      </c>
      <c r="K3" s="354" t="s">
        <v>80</v>
      </c>
      <c r="L3" s="352" t="s">
        <v>62</v>
      </c>
    </row>
    <row r="4" spans="1:13" ht="36.75" customHeight="1">
      <c r="A4" s="349"/>
      <c r="B4" s="351"/>
      <c r="C4" s="99" t="s">
        <v>64</v>
      </c>
      <c r="D4" s="356"/>
      <c r="E4" s="356"/>
      <c r="F4" s="356"/>
      <c r="G4" s="355"/>
      <c r="H4" s="347"/>
      <c r="I4" s="347"/>
      <c r="J4" s="347"/>
      <c r="K4" s="355"/>
      <c r="L4" s="353"/>
    </row>
    <row r="5" spans="1:13" ht="19.350000000000001" customHeight="1">
      <c r="A5" s="37" t="s">
        <v>66</v>
      </c>
      <c r="B5" s="338" t="s">
        <v>246</v>
      </c>
      <c r="C5" s="339"/>
      <c r="D5" s="339"/>
      <c r="E5" s="339"/>
      <c r="F5" s="339"/>
      <c r="G5" s="339"/>
      <c r="H5" s="339"/>
      <c r="I5" s="339"/>
      <c r="J5" s="339"/>
      <c r="K5" s="340"/>
      <c r="L5" s="341"/>
      <c r="M5" s="2"/>
    </row>
    <row r="6" spans="1:13" ht="19.350000000000001" customHeight="1">
      <c r="A6" s="358" t="s">
        <v>158</v>
      </c>
      <c r="B6" s="359"/>
      <c r="C6" s="359"/>
      <c r="D6" s="359"/>
      <c r="E6" s="359"/>
      <c r="F6" s="359"/>
      <c r="G6" s="359"/>
      <c r="H6" s="359"/>
      <c r="I6" s="359"/>
      <c r="J6" s="359"/>
      <c r="K6" s="359"/>
      <c r="L6" s="360"/>
      <c r="M6" s="2"/>
    </row>
    <row r="7" spans="1:13" ht="15">
      <c r="A7" s="17" t="s">
        <v>16</v>
      </c>
      <c r="B7" s="80"/>
      <c r="C7" s="53"/>
      <c r="D7" s="80"/>
      <c r="E7" s="80"/>
      <c r="F7" s="161"/>
      <c r="G7" s="64"/>
      <c r="H7" s="96"/>
      <c r="I7" s="68"/>
      <c r="J7" s="69"/>
      <c r="K7" s="70"/>
      <c r="L7" s="18">
        <f>(I7*K7)/100%</f>
        <v>0</v>
      </c>
      <c r="M7" s="11"/>
    </row>
    <row r="8" spans="1:13" ht="15">
      <c r="A8" s="17" t="s">
        <v>17</v>
      </c>
      <c r="B8" s="53"/>
      <c r="C8" s="53"/>
      <c r="D8" s="80"/>
      <c r="E8" s="80"/>
      <c r="F8" s="161"/>
      <c r="G8" s="65"/>
      <c r="H8" s="97"/>
      <c r="I8" s="71"/>
      <c r="J8" s="72"/>
      <c r="K8" s="70"/>
      <c r="L8" s="18">
        <f t="shared" ref="L8:L37" si="0">(I8*K8)/100%</f>
        <v>0</v>
      </c>
    </row>
    <row r="9" spans="1:13" ht="15">
      <c r="A9" s="17" t="s">
        <v>10</v>
      </c>
      <c r="B9" s="57"/>
      <c r="C9" s="53"/>
      <c r="D9" s="80"/>
      <c r="E9" s="80"/>
      <c r="F9" s="161"/>
      <c r="G9" s="63"/>
      <c r="H9" s="63"/>
      <c r="I9" s="73"/>
      <c r="J9" s="72"/>
      <c r="K9" s="70"/>
      <c r="L9" s="18">
        <f t="shared" si="0"/>
        <v>0</v>
      </c>
    </row>
    <row r="10" spans="1:13" ht="15">
      <c r="A10" s="17" t="s">
        <v>35</v>
      </c>
      <c r="B10" s="57"/>
      <c r="C10" s="53"/>
      <c r="D10" s="80"/>
      <c r="E10" s="80"/>
      <c r="F10" s="161"/>
      <c r="G10" s="63"/>
      <c r="H10" s="63"/>
      <c r="I10" s="73"/>
      <c r="J10" s="72"/>
      <c r="K10" s="70"/>
      <c r="L10" s="18">
        <f t="shared" si="0"/>
        <v>0</v>
      </c>
    </row>
    <row r="11" spans="1:13" ht="15">
      <c r="A11" s="17" t="s">
        <v>27</v>
      </c>
      <c r="B11" s="57"/>
      <c r="C11" s="141"/>
      <c r="D11" s="80"/>
      <c r="E11" s="80"/>
      <c r="F11" s="161"/>
      <c r="G11" s="63"/>
      <c r="H11" s="63"/>
      <c r="I11" s="73"/>
      <c r="J11" s="71"/>
      <c r="K11" s="70"/>
      <c r="L11" s="18">
        <f t="shared" ref="L11:L13" si="1">(I11*K11)/100%</f>
        <v>0</v>
      </c>
    </row>
    <row r="12" spans="1:13" ht="15">
      <c r="A12" s="157" t="s">
        <v>28</v>
      </c>
      <c r="B12" s="57"/>
      <c r="C12" s="141"/>
      <c r="D12" s="80"/>
      <c r="E12" s="80"/>
      <c r="F12" s="161"/>
      <c r="G12" s="63"/>
      <c r="H12" s="63"/>
      <c r="I12" s="73"/>
      <c r="J12" s="71"/>
      <c r="K12" s="70"/>
      <c r="L12" s="18">
        <f t="shared" si="1"/>
        <v>0</v>
      </c>
    </row>
    <row r="13" spans="1:13" ht="15">
      <c r="A13" s="157" t="s">
        <v>36</v>
      </c>
      <c r="B13" s="57"/>
      <c r="C13" s="141"/>
      <c r="D13" s="80"/>
      <c r="E13" s="80"/>
      <c r="F13" s="161"/>
      <c r="G13" s="63"/>
      <c r="H13" s="63"/>
      <c r="I13" s="73"/>
      <c r="J13" s="71"/>
      <c r="K13" s="70"/>
      <c r="L13" s="18">
        <f t="shared" si="1"/>
        <v>0</v>
      </c>
    </row>
    <row r="14" spans="1:13" ht="15">
      <c r="A14" s="157" t="s">
        <v>29</v>
      </c>
      <c r="B14" s="57"/>
      <c r="C14" s="53"/>
      <c r="D14" s="80"/>
      <c r="E14" s="80"/>
      <c r="F14" s="161"/>
      <c r="G14" s="63"/>
      <c r="H14" s="63"/>
      <c r="I14" s="73"/>
      <c r="J14" s="71"/>
      <c r="K14" s="70"/>
      <c r="L14" s="18">
        <f t="shared" si="0"/>
        <v>0</v>
      </c>
    </row>
    <row r="15" spans="1:13" ht="15">
      <c r="A15" s="358" t="s">
        <v>159</v>
      </c>
      <c r="B15" s="359"/>
      <c r="C15" s="359"/>
      <c r="D15" s="359"/>
      <c r="E15" s="359"/>
      <c r="F15" s="359"/>
      <c r="G15" s="359"/>
      <c r="H15" s="359"/>
      <c r="I15" s="359"/>
      <c r="J15" s="359"/>
      <c r="K15" s="359"/>
      <c r="L15" s="360"/>
    </row>
    <row r="16" spans="1:13" ht="15">
      <c r="A16" s="157" t="s">
        <v>30</v>
      </c>
      <c r="B16" s="57"/>
      <c r="C16" s="141"/>
      <c r="D16" s="80"/>
      <c r="E16" s="39"/>
      <c r="F16" s="63"/>
      <c r="G16" s="63"/>
      <c r="H16" s="63"/>
      <c r="I16" s="73"/>
      <c r="J16" s="71"/>
      <c r="K16" s="70"/>
      <c r="L16" s="18">
        <f t="shared" si="0"/>
        <v>0</v>
      </c>
      <c r="M16" s="2"/>
    </row>
    <row r="17" spans="1:12" ht="15">
      <c r="A17" s="157" t="s">
        <v>31</v>
      </c>
      <c r="B17" s="57"/>
      <c r="C17" s="53"/>
      <c r="D17" s="80"/>
      <c r="E17" s="39"/>
      <c r="F17" s="63"/>
      <c r="G17" s="63"/>
      <c r="H17" s="63"/>
      <c r="I17" s="73"/>
      <c r="J17" s="71"/>
      <c r="K17" s="70"/>
      <c r="L17" s="18">
        <f t="shared" si="0"/>
        <v>0</v>
      </c>
    </row>
    <row r="18" spans="1:12" ht="15">
      <c r="A18" s="157" t="s">
        <v>32</v>
      </c>
      <c r="B18" s="57"/>
      <c r="C18" s="53"/>
      <c r="D18" s="80"/>
      <c r="E18" s="39"/>
      <c r="F18" s="63"/>
      <c r="G18" s="63"/>
      <c r="H18" s="63"/>
      <c r="I18" s="73"/>
      <c r="J18" s="71"/>
      <c r="K18" s="70"/>
      <c r="L18" s="18">
        <f t="shared" si="0"/>
        <v>0</v>
      </c>
    </row>
    <row r="19" spans="1:12" ht="15">
      <c r="A19" s="157" t="s">
        <v>33</v>
      </c>
      <c r="B19" s="56"/>
      <c r="C19" s="53"/>
      <c r="D19" s="80"/>
      <c r="E19" s="39"/>
      <c r="F19" s="63"/>
      <c r="G19" s="63"/>
      <c r="H19" s="63"/>
      <c r="I19" s="73"/>
      <c r="J19" s="71"/>
      <c r="K19" s="70"/>
      <c r="L19" s="18">
        <f t="shared" si="0"/>
        <v>0</v>
      </c>
    </row>
    <row r="20" spans="1:12" ht="15">
      <c r="A20" s="157" t="s">
        <v>34</v>
      </c>
      <c r="B20" s="57"/>
      <c r="C20" s="53"/>
      <c r="D20" s="80"/>
      <c r="E20" s="39"/>
      <c r="F20" s="63"/>
      <c r="G20" s="63"/>
      <c r="H20" s="63"/>
      <c r="I20" s="73"/>
      <c r="J20" s="71"/>
      <c r="K20" s="70"/>
      <c r="L20" s="18">
        <f t="shared" si="0"/>
        <v>0</v>
      </c>
    </row>
    <row r="21" spans="1:12" ht="15">
      <c r="A21" s="157" t="s">
        <v>156</v>
      </c>
      <c r="B21" s="57"/>
      <c r="C21" s="141"/>
      <c r="D21" s="80"/>
      <c r="E21" s="39"/>
      <c r="F21" s="63"/>
      <c r="G21" s="63"/>
      <c r="H21" s="63"/>
      <c r="I21" s="73"/>
      <c r="J21" s="71"/>
      <c r="K21" s="70"/>
      <c r="L21" s="18">
        <f t="shared" si="0"/>
        <v>0</v>
      </c>
    </row>
    <row r="22" spans="1:12" ht="15">
      <c r="A22" s="157" t="s">
        <v>157</v>
      </c>
      <c r="B22" s="57"/>
      <c r="C22" s="141"/>
      <c r="D22" s="80"/>
      <c r="E22" s="39"/>
      <c r="F22" s="63"/>
      <c r="G22" s="63"/>
      <c r="H22" s="63"/>
      <c r="I22" s="73"/>
      <c r="J22" s="71"/>
      <c r="K22" s="70"/>
      <c r="L22" s="18">
        <f t="shared" si="0"/>
        <v>0</v>
      </c>
    </row>
    <row r="23" spans="1:12" ht="15">
      <c r="A23" s="157" t="s">
        <v>161</v>
      </c>
      <c r="B23" s="57"/>
      <c r="C23" s="141"/>
      <c r="D23" s="80"/>
      <c r="E23" s="39"/>
      <c r="F23" s="63"/>
      <c r="G23" s="63"/>
      <c r="H23" s="63"/>
      <c r="I23" s="73"/>
      <c r="J23" s="71"/>
      <c r="K23" s="70"/>
      <c r="L23" s="18">
        <f t="shared" si="0"/>
        <v>0</v>
      </c>
    </row>
    <row r="24" spans="1:12" ht="15">
      <c r="A24" s="358" t="s">
        <v>153</v>
      </c>
      <c r="B24" s="359"/>
      <c r="C24" s="359"/>
      <c r="D24" s="359"/>
      <c r="E24" s="359"/>
      <c r="F24" s="359"/>
      <c r="G24" s="359"/>
      <c r="H24" s="359"/>
      <c r="I24" s="359"/>
      <c r="J24" s="359"/>
      <c r="K24" s="359"/>
      <c r="L24" s="360"/>
    </row>
    <row r="25" spans="1:12" ht="15">
      <c r="A25" s="157" t="s">
        <v>160</v>
      </c>
      <c r="B25" s="57"/>
      <c r="C25" s="141"/>
      <c r="D25" s="80"/>
      <c r="E25" s="80"/>
      <c r="F25" s="161"/>
      <c r="G25" s="63"/>
      <c r="H25" s="63"/>
      <c r="I25" s="73"/>
      <c r="J25" s="71"/>
      <c r="K25" s="70"/>
      <c r="L25" s="18">
        <f t="shared" si="0"/>
        <v>0</v>
      </c>
    </row>
    <row r="26" spans="1:12" ht="15">
      <c r="A26" s="157" t="s">
        <v>162</v>
      </c>
      <c r="B26" s="57"/>
      <c r="C26" s="53"/>
      <c r="D26" s="80"/>
      <c r="E26" s="80"/>
      <c r="F26" s="161"/>
      <c r="G26" s="63"/>
      <c r="H26" s="63"/>
      <c r="I26" s="73"/>
      <c r="J26" s="71"/>
      <c r="K26" s="70"/>
      <c r="L26" s="18">
        <f t="shared" si="0"/>
        <v>0</v>
      </c>
    </row>
    <row r="27" spans="1:12" ht="15">
      <c r="A27" s="157" t="s">
        <v>163</v>
      </c>
      <c r="B27" s="57"/>
      <c r="C27" s="141"/>
      <c r="D27" s="80"/>
      <c r="E27" s="80"/>
      <c r="F27" s="161"/>
      <c r="G27" s="63"/>
      <c r="H27" s="63"/>
      <c r="I27" s="73"/>
      <c r="J27" s="71"/>
      <c r="K27" s="70"/>
      <c r="L27" s="18">
        <f t="shared" si="0"/>
        <v>0</v>
      </c>
    </row>
    <row r="28" spans="1:12" ht="15">
      <c r="A28" s="157" t="s">
        <v>164</v>
      </c>
      <c r="B28" s="57"/>
      <c r="C28" s="141"/>
      <c r="D28" s="80"/>
      <c r="E28" s="80"/>
      <c r="F28" s="161"/>
      <c r="G28" s="63"/>
      <c r="H28" s="63"/>
      <c r="I28" s="73"/>
      <c r="J28" s="71"/>
      <c r="K28" s="70"/>
      <c r="L28" s="18">
        <f t="shared" si="0"/>
        <v>0</v>
      </c>
    </row>
    <row r="29" spans="1:12" ht="15">
      <c r="A29" s="157" t="s">
        <v>165</v>
      </c>
      <c r="B29" s="57"/>
      <c r="C29" s="141"/>
      <c r="D29" s="80"/>
      <c r="E29" s="80"/>
      <c r="F29" s="161"/>
      <c r="G29" s="63"/>
      <c r="H29" s="63"/>
      <c r="I29" s="73"/>
      <c r="J29" s="71"/>
      <c r="K29" s="70"/>
      <c r="L29" s="18">
        <f t="shared" si="0"/>
        <v>0</v>
      </c>
    </row>
    <row r="30" spans="1:12" ht="15">
      <c r="A30" s="157" t="s">
        <v>166</v>
      </c>
      <c r="B30" s="57"/>
      <c r="C30" s="141"/>
      <c r="D30" s="80"/>
      <c r="E30" s="80"/>
      <c r="F30" s="161"/>
      <c r="G30" s="63"/>
      <c r="H30" s="63"/>
      <c r="I30" s="73"/>
      <c r="J30" s="71"/>
      <c r="K30" s="70"/>
      <c r="L30" s="18">
        <f t="shared" si="0"/>
        <v>0</v>
      </c>
    </row>
    <row r="31" spans="1:12" ht="15">
      <c r="A31" s="157" t="s">
        <v>167</v>
      </c>
      <c r="B31" s="57"/>
      <c r="C31" s="141"/>
      <c r="D31" s="80"/>
      <c r="E31" s="80"/>
      <c r="F31" s="161"/>
      <c r="G31" s="63"/>
      <c r="H31" s="63"/>
      <c r="I31" s="73"/>
      <c r="J31" s="71"/>
      <c r="K31" s="70"/>
      <c r="L31" s="18">
        <f t="shared" si="0"/>
        <v>0</v>
      </c>
    </row>
    <row r="32" spans="1:12" ht="15">
      <c r="A32" s="157" t="s">
        <v>168</v>
      </c>
      <c r="B32" s="57"/>
      <c r="C32" s="53"/>
      <c r="D32" s="80"/>
      <c r="E32" s="80"/>
      <c r="F32" s="161"/>
      <c r="G32" s="63"/>
      <c r="H32" s="63"/>
      <c r="I32" s="73"/>
      <c r="J32" s="71"/>
      <c r="K32" s="70"/>
      <c r="L32" s="18">
        <f t="shared" si="0"/>
        <v>0</v>
      </c>
    </row>
    <row r="33" spans="1:13" ht="15">
      <c r="A33" s="357" t="s">
        <v>169</v>
      </c>
      <c r="B33" s="357"/>
      <c r="C33" s="357"/>
      <c r="D33" s="357"/>
      <c r="E33" s="357"/>
      <c r="F33" s="357"/>
      <c r="G33" s="357"/>
      <c r="H33" s="357"/>
      <c r="I33" s="357"/>
      <c r="J33" s="357"/>
      <c r="K33" s="357"/>
      <c r="L33" s="357"/>
    </row>
    <row r="34" spans="1:13" ht="15">
      <c r="A34" s="159" t="s">
        <v>170</v>
      </c>
      <c r="B34" s="57"/>
      <c r="C34" s="141"/>
      <c r="D34" s="141"/>
      <c r="E34" s="39"/>
      <c r="F34" s="39"/>
      <c r="G34" s="63"/>
      <c r="H34" s="63"/>
      <c r="I34" s="73"/>
      <c r="J34" s="71"/>
      <c r="K34" s="160"/>
      <c r="L34" s="18">
        <f t="shared" si="0"/>
        <v>0</v>
      </c>
    </row>
    <row r="35" spans="1:13" ht="15">
      <c r="A35" s="158" t="s">
        <v>171</v>
      </c>
      <c r="B35" s="57"/>
      <c r="C35" s="141"/>
      <c r="D35" s="141"/>
      <c r="E35" s="39"/>
      <c r="F35" s="39"/>
      <c r="G35" s="63"/>
      <c r="H35" s="63"/>
      <c r="I35" s="73"/>
      <c r="J35" s="71"/>
      <c r="K35" s="160"/>
      <c r="L35" s="18">
        <f t="shared" si="0"/>
        <v>0</v>
      </c>
    </row>
    <row r="36" spans="1:13" ht="15">
      <c r="A36" s="158" t="s">
        <v>172</v>
      </c>
      <c r="B36" s="57"/>
      <c r="C36" s="141"/>
      <c r="D36" s="141"/>
      <c r="E36" s="39"/>
      <c r="F36" s="39"/>
      <c r="G36" s="63"/>
      <c r="H36" s="63"/>
      <c r="I36" s="73"/>
      <c r="J36" s="71"/>
      <c r="K36" s="160"/>
      <c r="L36" s="18">
        <f t="shared" si="0"/>
        <v>0</v>
      </c>
    </row>
    <row r="37" spans="1:13" ht="15">
      <c r="A37" s="158" t="s">
        <v>173</v>
      </c>
      <c r="B37" s="57"/>
      <c r="C37" s="141"/>
      <c r="D37" s="141"/>
      <c r="E37" s="39"/>
      <c r="F37" s="39"/>
      <c r="G37" s="63"/>
      <c r="H37" s="63"/>
      <c r="I37" s="73"/>
      <c r="J37" s="71"/>
      <c r="K37" s="160"/>
      <c r="L37" s="18">
        <f t="shared" si="0"/>
        <v>0</v>
      </c>
    </row>
    <row r="38" spans="1:13" ht="24.75" customHeight="1">
      <c r="A38" s="33" t="s">
        <v>39</v>
      </c>
      <c r="B38" s="86"/>
      <c r="C38" s="100"/>
      <c r="D38" s="102"/>
      <c r="E38" s="140"/>
      <c r="F38" s="142"/>
      <c r="G38" s="100"/>
      <c r="H38" s="100"/>
      <c r="I38" s="45">
        <f>SUM(I7:I37)</f>
        <v>0</v>
      </c>
      <c r="J38" s="44">
        <f>SUM(J7:J37)</f>
        <v>0</v>
      </c>
      <c r="K38" s="43"/>
      <c r="L38" s="50">
        <f>SUM(L7:L37)</f>
        <v>0</v>
      </c>
    </row>
    <row r="39" spans="1:13" ht="17.25">
      <c r="A39" s="34" t="s">
        <v>42</v>
      </c>
      <c r="B39" s="342" t="s">
        <v>247</v>
      </c>
      <c r="C39" s="343"/>
      <c r="D39" s="343"/>
      <c r="E39" s="343"/>
      <c r="F39" s="343"/>
      <c r="G39" s="343"/>
      <c r="H39" s="343"/>
      <c r="I39" s="343"/>
      <c r="J39" s="343"/>
      <c r="K39" s="344"/>
      <c r="L39" s="345"/>
      <c r="M39" s="2"/>
    </row>
    <row r="40" spans="1:13" ht="15">
      <c r="A40" s="35" t="s">
        <v>6</v>
      </c>
      <c r="B40" s="81"/>
      <c r="C40" s="82"/>
      <c r="D40" s="150"/>
      <c r="E40" s="39"/>
      <c r="F40" s="39"/>
      <c r="G40" s="66"/>
      <c r="H40" s="66"/>
      <c r="I40" s="68"/>
      <c r="J40" s="68"/>
      <c r="K40" s="39"/>
      <c r="L40" s="40"/>
    </row>
    <row r="41" spans="1:13" ht="15">
      <c r="A41" s="35" t="s">
        <v>7</v>
      </c>
      <c r="B41" s="58" t="s">
        <v>0</v>
      </c>
      <c r="C41" s="58"/>
      <c r="D41" s="150"/>
      <c r="E41" s="39"/>
      <c r="F41" s="39"/>
      <c r="G41" s="67"/>
      <c r="H41" s="67"/>
      <c r="I41" s="68"/>
      <c r="J41" s="68"/>
      <c r="K41" s="39"/>
      <c r="L41" s="40"/>
    </row>
    <row r="42" spans="1:13" ht="15">
      <c r="A42" s="35" t="s">
        <v>14</v>
      </c>
      <c r="B42" s="59"/>
      <c r="C42" s="83"/>
      <c r="D42" s="150"/>
      <c r="E42" s="39"/>
      <c r="F42" s="39"/>
      <c r="G42" s="67"/>
      <c r="H42" s="67"/>
      <c r="I42" s="69"/>
      <c r="J42" s="69"/>
      <c r="K42" s="39"/>
      <c r="L42" s="40"/>
    </row>
    <row r="43" spans="1:13" ht="15">
      <c r="A43" s="35" t="s">
        <v>55</v>
      </c>
      <c r="B43" s="59"/>
      <c r="C43" s="59"/>
      <c r="D43" s="150"/>
      <c r="E43" s="39"/>
      <c r="F43" s="39"/>
      <c r="G43" s="67"/>
      <c r="H43" s="67"/>
      <c r="I43" s="69"/>
      <c r="J43" s="69"/>
      <c r="K43" s="39"/>
      <c r="L43" s="40"/>
    </row>
    <row r="44" spans="1:13" ht="15">
      <c r="A44" s="35" t="s">
        <v>56</v>
      </c>
      <c r="B44" s="62" t="s">
        <v>0</v>
      </c>
      <c r="C44" s="60"/>
      <c r="D44" s="150"/>
      <c r="E44" s="39"/>
      <c r="F44" s="39"/>
      <c r="G44" s="67"/>
      <c r="H44" s="67"/>
      <c r="I44" s="69"/>
      <c r="J44" s="69"/>
      <c r="K44" s="39"/>
      <c r="L44" s="40"/>
    </row>
    <row r="45" spans="1:13" ht="15">
      <c r="A45" s="35" t="s">
        <v>57</v>
      </c>
      <c r="B45" s="62"/>
      <c r="C45" s="60"/>
      <c r="D45" s="150"/>
      <c r="E45" s="39"/>
      <c r="F45" s="39"/>
      <c r="G45" s="67"/>
      <c r="H45" s="67"/>
      <c r="I45" s="69"/>
      <c r="J45" s="69"/>
      <c r="K45" s="39"/>
      <c r="L45" s="40"/>
    </row>
    <row r="46" spans="1:13" ht="15">
      <c r="A46" s="35" t="s">
        <v>58</v>
      </c>
      <c r="B46" s="62"/>
      <c r="C46" s="60"/>
      <c r="D46" s="150"/>
      <c r="E46" s="39"/>
      <c r="F46" s="39"/>
      <c r="G46" s="67"/>
      <c r="H46" s="67"/>
      <c r="I46" s="69"/>
      <c r="J46" s="69"/>
      <c r="K46" s="39"/>
      <c r="L46" s="40"/>
    </row>
    <row r="47" spans="1:13" ht="15">
      <c r="A47" s="35" t="s">
        <v>59</v>
      </c>
      <c r="B47" s="59"/>
      <c r="C47" s="61"/>
      <c r="D47" s="150"/>
      <c r="E47" s="39"/>
      <c r="F47" s="39"/>
      <c r="G47" s="67"/>
      <c r="H47" s="67"/>
      <c r="I47" s="69"/>
      <c r="J47" s="69"/>
      <c r="K47" s="39"/>
      <c r="L47" s="40"/>
    </row>
    <row r="48" spans="1:13" ht="15">
      <c r="A48" s="35" t="s">
        <v>60</v>
      </c>
      <c r="B48" s="59"/>
      <c r="C48" s="61"/>
      <c r="D48" s="150"/>
      <c r="E48" s="39"/>
      <c r="F48" s="39"/>
      <c r="G48" s="67"/>
      <c r="H48" s="67"/>
      <c r="I48" s="69"/>
      <c r="J48" s="69"/>
      <c r="K48" s="39"/>
      <c r="L48" s="40"/>
    </row>
    <row r="49" spans="1:15" ht="15">
      <c r="A49" s="35" t="s">
        <v>61</v>
      </c>
      <c r="B49" s="59"/>
      <c r="C49" s="61"/>
      <c r="D49" s="150"/>
      <c r="E49" s="39"/>
      <c r="F49" s="39"/>
      <c r="G49" s="67"/>
      <c r="H49" s="67"/>
      <c r="I49" s="69"/>
      <c r="J49" s="69"/>
      <c r="K49" s="39"/>
      <c r="L49" s="40"/>
    </row>
    <row r="50" spans="1:15" ht="15">
      <c r="A50" s="358" t="s">
        <v>40</v>
      </c>
      <c r="B50" s="373"/>
      <c r="C50" s="373"/>
      <c r="D50" s="373"/>
      <c r="E50" s="373"/>
      <c r="F50" s="373"/>
      <c r="G50" s="373"/>
      <c r="H50" s="374"/>
      <c r="I50" s="44">
        <f>SUM(I40:I49)</f>
        <v>0</v>
      </c>
      <c r="J50" s="44">
        <f>SUM(J40:J49)</f>
        <v>0</v>
      </c>
      <c r="K50" s="41"/>
      <c r="L50" s="42"/>
    </row>
    <row r="51" spans="1:15" ht="15">
      <c r="A51" s="34" t="s">
        <v>8</v>
      </c>
      <c r="B51" s="367" t="s">
        <v>68</v>
      </c>
      <c r="C51" s="368"/>
      <c r="D51" s="368"/>
      <c r="E51" s="368"/>
      <c r="F51" s="368"/>
      <c r="G51" s="369"/>
      <c r="H51" s="369"/>
      <c r="I51" s="369"/>
      <c r="J51" s="369"/>
      <c r="K51" s="370">
        <f>I38+I50</f>
        <v>0</v>
      </c>
      <c r="L51" s="371"/>
      <c r="M51" s="5"/>
    </row>
    <row r="52" spans="1:15" ht="16.5" customHeight="1">
      <c r="A52" s="34" t="s">
        <v>18</v>
      </c>
      <c r="B52" s="367" t="s">
        <v>39</v>
      </c>
      <c r="C52" s="368"/>
      <c r="D52" s="368"/>
      <c r="E52" s="368"/>
      <c r="F52" s="368"/>
      <c r="G52" s="369"/>
      <c r="H52" s="369"/>
      <c r="I52" s="369"/>
      <c r="J52" s="369"/>
      <c r="K52" s="370">
        <f>I38</f>
        <v>0</v>
      </c>
      <c r="L52" s="371"/>
    </row>
    <row r="53" spans="1:15" ht="15">
      <c r="A53" s="34" t="s">
        <v>19</v>
      </c>
      <c r="B53" s="367" t="s">
        <v>40</v>
      </c>
      <c r="C53" s="368"/>
      <c r="D53" s="368"/>
      <c r="E53" s="368"/>
      <c r="F53" s="368"/>
      <c r="G53" s="372"/>
      <c r="H53" s="372"/>
      <c r="I53" s="372"/>
      <c r="J53" s="372"/>
      <c r="K53" s="370">
        <f>I50</f>
        <v>0</v>
      </c>
      <c r="L53" s="371"/>
    </row>
    <row r="54" spans="1:15" ht="15.75" thickBot="1">
      <c r="A54" s="103" t="s">
        <v>69</v>
      </c>
      <c r="B54" s="362" t="s">
        <v>20</v>
      </c>
      <c r="C54" s="363"/>
      <c r="D54" s="363"/>
      <c r="E54" s="363"/>
      <c r="F54" s="363"/>
      <c r="G54" s="364"/>
      <c r="H54" s="364"/>
      <c r="I54" s="364"/>
      <c r="J54" s="364"/>
      <c r="K54" s="365">
        <f>L38</f>
        <v>0</v>
      </c>
      <c r="L54" s="366"/>
    </row>
    <row r="56" spans="1:15" s="22" customFormat="1" ht="35.1" customHeight="1">
      <c r="A56" s="361"/>
      <c r="B56" s="361"/>
      <c r="C56" s="361"/>
      <c r="D56" s="361"/>
      <c r="E56" s="361"/>
      <c r="F56" s="361"/>
      <c r="G56" s="361"/>
      <c r="H56" s="361"/>
      <c r="I56" s="361"/>
      <c r="J56" s="361"/>
      <c r="K56" s="361"/>
      <c r="L56" s="361"/>
      <c r="M56" s="361"/>
      <c r="N56" s="361"/>
      <c r="O56" s="361"/>
    </row>
    <row r="57" spans="1:15" s="22" customFormat="1" ht="35.1" customHeight="1">
      <c r="A57" s="361"/>
      <c r="B57" s="361"/>
      <c r="C57" s="361"/>
      <c r="D57" s="361"/>
      <c r="E57" s="361"/>
      <c r="F57" s="361"/>
      <c r="G57" s="361"/>
      <c r="H57" s="361"/>
      <c r="I57" s="361"/>
      <c r="J57" s="361"/>
      <c r="K57" s="361"/>
      <c r="L57" s="361"/>
      <c r="M57" s="361"/>
      <c r="N57" s="361"/>
      <c r="O57" s="361"/>
    </row>
  </sheetData>
  <mergeCells count="30">
    <mergeCell ref="F3:F4"/>
    <mergeCell ref="A24:L24"/>
    <mergeCell ref="A57:O57"/>
    <mergeCell ref="B54:J54"/>
    <mergeCell ref="K54:L54"/>
    <mergeCell ref="B51:J51"/>
    <mergeCell ref="K51:L51"/>
    <mergeCell ref="B52:J52"/>
    <mergeCell ref="K52:L52"/>
    <mergeCell ref="B53:J53"/>
    <mergeCell ref="K53:L53"/>
    <mergeCell ref="A56:O56"/>
    <mergeCell ref="A50:H50"/>
    <mergeCell ref="D3:D4"/>
    <mergeCell ref="A1:L1"/>
    <mergeCell ref="B5:L5"/>
    <mergeCell ref="B39:J39"/>
    <mergeCell ref="K39:L39"/>
    <mergeCell ref="I3:I4"/>
    <mergeCell ref="A3:A4"/>
    <mergeCell ref="B3:B4"/>
    <mergeCell ref="L3:L4"/>
    <mergeCell ref="J3:J4"/>
    <mergeCell ref="G3:G4"/>
    <mergeCell ref="H3:H4"/>
    <mergeCell ref="K3:K4"/>
    <mergeCell ref="E3:E4"/>
    <mergeCell ref="A33:L33"/>
    <mergeCell ref="A15:L15"/>
    <mergeCell ref="A6:L6"/>
  </mergeCells>
  <dataValidations count="3">
    <dataValidation type="decimal" allowBlank="1" showInputMessage="1" showErrorMessage="1" errorTitle="Hoiatus!" error="Toetust antakse 15 kuni 70 protsenti toetuse tegevuse abikõlbliku kulu maksumusest." sqref="K7:K14 K16:K23 K25:K32 K34:K37" xr:uid="{00000000-0002-0000-0400-000000000000}">
      <formula1>0.15</formula1>
      <formula2>0.7</formula2>
    </dataValidation>
    <dataValidation type="whole" allowBlank="1" showInputMessage="1" showErrorMessage="1" errorTitle="Viga!" error="Palun sisestage kavandatav liitrite kogus arvulises väärtuses." sqref="F25:F32" xr:uid="{5F848DDF-A18D-491A-ACE7-0BFE638AB25F}">
      <formula1>0</formula1>
      <formula2>100000000000000000</formula2>
    </dataValidation>
    <dataValidation type="whole" allowBlank="1" showInputMessage="1" showErrorMessage="1" errorTitle="Viga!" error="Palun sisestage kavandatav liitrite kogus arvulises väärtuses." sqref="F7:F14" xr:uid="{DC09121D-E6DA-40C9-A007-559577348E4E}">
      <formula1>0</formula1>
      <formula2>100000000000000000000</formula2>
    </dataValidation>
  </dataValidations>
  <hyperlinks>
    <hyperlink ref="B5:L5" location="SELGITUSED!B21" display="Kavandatavad abikõlblikud tegevused1" xr:uid="{00000000-0004-0000-0400-000000000000}"/>
    <hyperlink ref="B39:J39" location="SELGITUSED!B22" display="Kavandatava tegevuse mitteabikõlblikud kulud2" xr:uid="{00000000-0004-0000-0400-000001000000}"/>
  </hyperlinks>
  <printOptions horizontalCentered="1" verticalCentered="1"/>
  <pageMargins left="0.70866141732283472" right="0.70866141732283472" top="0.74803149606299213" bottom="0.74803149606299213" header="0.31496062992125984" footer="0.31496062992125984"/>
  <pageSetup paperSize="9" scale="65" orientation="landscape" r:id="rId1"/>
  <headerFooter>
    <oddHeader>&amp;LPõllumajanduse Registrite ja Informatsiooni Amet&amp;RPõllumajandusettevõtjate tulemuslikkuse parandamise investeeringutoetus Maaeluministeeriumi hallatavale riigiasutusele</oddHeader>
    <oddFooter>&amp;A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valikud!$A$1:$A$3</xm:f>
          </x14:formula1>
          <xm:sqref>D7:D14 D34:D37 D16:D23 D25:D32 D40:D49</xm:sqref>
        </x14:dataValidation>
        <x14:dataValidation type="list" allowBlank="1" showInputMessage="1" showErrorMessage="1" xr:uid="{9EEAF12F-977A-499E-99A3-40445A20ED69}">
          <x14:formula1>
            <xm:f>valikud!$H$2:$H$3</xm:f>
          </x14:formula1>
          <xm:sqref>E7:E14 E25:E32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tint="0.59999389629810485"/>
  </sheetPr>
  <dimension ref="A1:E25"/>
  <sheetViews>
    <sheetView showGridLines="0" zoomScaleNormal="100" workbookViewId="0">
      <selection activeCell="A14" sqref="A14:B14"/>
    </sheetView>
  </sheetViews>
  <sheetFormatPr defaultRowHeight="12.75"/>
  <cols>
    <col min="1" max="1" width="114.5703125" customWidth="1"/>
    <col min="2" max="2" width="9.42578125" customWidth="1"/>
  </cols>
  <sheetData>
    <row r="1" spans="1:5" ht="15.75" customHeight="1">
      <c r="A1" s="386" t="s">
        <v>51</v>
      </c>
      <c r="B1" s="387"/>
    </row>
    <row r="2" spans="1:5" ht="15">
      <c r="A2" s="375" t="s">
        <v>111</v>
      </c>
      <c r="B2" s="376"/>
    </row>
    <row r="3" spans="1:5" ht="84" customHeight="1">
      <c r="A3" s="377"/>
      <c r="B3" s="236"/>
    </row>
    <row r="4" spans="1:5" ht="15">
      <c r="A4" s="375" t="s">
        <v>112</v>
      </c>
      <c r="B4" s="376"/>
    </row>
    <row r="5" spans="1:5" ht="92.25" customHeight="1">
      <c r="A5" s="377"/>
      <c r="B5" s="236"/>
    </row>
    <row r="6" spans="1:5" ht="15">
      <c r="A6" s="375" t="s">
        <v>113</v>
      </c>
      <c r="B6" s="376"/>
    </row>
    <row r="7" spans="1:5" ht="82.5" customHeight="1">
      <c r="A7" s="377"/>
      <c r="B7" s="236"/>
    </row>
    <row r="8" spans="1:5" ht="21" customHeight="1">
      <c r="A8" s="375" t="s">
        <v>126</v>
      </c>
      <c r="B8" s="376"/>
    </row>
    <row r="9" spans="1:5" ht="21" customHeight="1">
      <c r="A9" s="384"/>
      <c r="B9" s="385"/>
    </row>
    <row r="10" spans="1:5" ht="21" customHeight="1">
      <c r="A10" s="375" t="s">
        <v>127</v>
      </c>
      <c r="B10" s="376"/>
    </row>
    <row r="11" spans="1:5" ht="21" customHeight="1">
      <c r="A11" s="388"/>
      <c r="B11" s="389"/>
    </row>
    <row r="12" spans="1:5" ht="16.5" customHeight="1">
      <c r="A12" s="375" t="s">
        <v>141</v>
      </c>
      <c r="B12" s="376"/>
      <c r="C12" s="15"/>
      <c r="D12" s="15"/>
      <c r="E12" s="15"/>
    </row>
    <row r="13" spans="1:5" ht="108" customHeight="1">
      <c r="A13" s="377"/>
      <c r="B13" s="236"/>
    </row>
    <row r="14" spans="1:5" ht="15">
      <c r="A14" s="378" t="s">
        <v>150</v>
      </c>
      <c r="B14" s="379"/>
    </row>
    <row r="15" spans="1:5">
      <c r="A15" s="380"/>
      <c r="B15" s="381"/>
    </row>
    <row r="16" spans="1:5" ht="31.5" customHeight="1">
      <c r="A16" s="380"/>
      <c r="B16" s="381"/>
    </row>
    <row r="17" spans="1:2" ht="16.5" customHeight="1">
      <c r="A17" s="380"/>
      <c r="B17" s="381"/>
    </row>
    <row r="18" spans="1:2" ht="16.5" customHeight="1">
      <c r="A18" s="380"/>
      <c r="B18" s="381"/>
    </row>
    <row r="19" spans="1:2" ht="16.5" customHeight="1">
      <c r="A19" s="380"/>
      <c r="B19" s="381"/>
    </row>
    <row r="20" spans="1:2" ht="16.5" customHeight="1">
      <c r="A20" s="380"/>
      <c r="B20" s="381"/>
    </row>
    <row r="21" spans="1:2" ht="16.5" customHeight="1">
      <c r="A21" s="380"/>
      <c r="B21" s="381"/>
    </row>
    <row r="22" spans="1:2" ht="16.5" customHeight="1">
      <c r="A22" s="380"/>
      <c r="B22" s="381"/>
    </row>
    <row r="23" spans="1:2" ht="16.5" customHeight="1" thickBot="1">
      <c r="A23" s="382"/>
      <c r="B23" s="383"/>
    </row>
    <row r="24" spans="1:2" ht="16.5" customHeight="1"/>
    <row r="25" spans="1:2" ht="16.5" customHeight="1"/>
  </sheetData>
  <mergeCells count="15">
    <mergeCell ref="A1:B1"/>
    <mergeCell ref="A2:B2"/>
    <mergeCell ref="A4:B4"/>
    <mergeCell ref="A6:B6"/>
    <mergeCell ref="A11:B11"/>
    <mergeCell ref="A7:B7"/>
    <mergeCell ref="A3:B3"/>
    <mergeCell ref="A5:B5"/>
    <mergeCell ref="A8:B8"/>
    <mergeCell ref="A10:B10"/>
    <mergeCell ref="A12:B12"/>
    <mergeCell ref="A13:B13"/>
    <mergeCell ref="A14:B14"/>
    <mergeCell ref="A15:B23"/>
    <mergeCell ref="A9:B9"/>
  </mergeCells>
  <printOptions horizontalCentered="1" verticalCentered="1"/>
  <pageMargins left="0.70866141732283472" right="0.70866141732283472" top="0.74803149606299213" bottom="0.74803149606299213" header="0.31496062992125984" footer="0.31496062992125984"/>
  <pageSetup paperSize="9" scale="95" orientation="landscape" r:id="rId1"/>
  <headerFooter>
    <oddHeader>&amp;LPõllumajanduse Registrite ja Informatsiooni Amet&amp;RPõllumajandusettevõtjate tulemuslikkuse parandamise investeeringutoetus Maaeluministeeriumi hallatavale riigiasutusele</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8" tint="0.79998168889431442"/>
  </sheetPr>
  <dimension ref="A1:T18"/>
  <sheetViews>
    <sheetView workbookViewId="0">
      <selection activeCell="O13" sqref="O13"/>
    </sheetView>
  </sheetViews>
  <sheetFormatPr defaultRowHeight="12.75"/>
  <sheetData>
    <row r="1" spans="1:20">
      <c r="A1" s="2" t="s">
        <v>143</v>
      </c>
    </row>
    <row r="2" spans="1:20">
      <c r="A2" s="2" t="s">
        <v>119</v>
      </c>
      <c r="H2" s="2" t="s">
        <v>146</v>
      </c>
      <c r="I2" s="143" t="s">
        <v>128</v>
      </c>
    </row>
    <row r="3" spans="1:20">
      <c r="A3" s="2" t="s">
        <v>120</v>
      </c>
      <c r="H3" s="2" t="s">
        <v>147</v>
      </c>
      <c r="I3" s="2" t="s">
        <v>143</v>
      </c>
    </row>
    <row r="4" spans="1:20">
      <c r="I4" t="s">
        <v>130</v>
      </c>
      <c r="L4" t="s">
        <v>132</v>
      </c>
      <c r="N4" s="2" t="s">
        <v>137</v>
      </c>
    </row>
    <row r="5" spans="1:20">
      <c r="I5" t="s">
        <v>129</v>
      </c>
      <c r="L5" t="s">
        <v>133</v>
      </c>
      <c r="N5" s="2" t="s">
        <v>138</v>
      </c>
    </row>
    <row r="6" spans="1:20">
      <c r="I6" t="s">
        <v>131</v>
      </c>
      <c r="N6" s="2" t="s">
        <v>139</v>
      </c>
    </row>
    <row r="7" spans="1:20">
      <c r="T7" s="2"/>
    </row>
    <row r="9" spans="1:20">
      <c r="F9" t="s">
        <v>179</v>
      </c>
      <c r="M9" t="s">
        <v>189</v>
      </c>
      <c r="O9" s="168" t="s">
        <v>194</v>
      </c>
      <c r="P9" s="168"/>
      <c r="Q9" s="168"/>
      <c r="R9" s="168"/>
    </row>
    <row r="10" spans="1:20">
      <c r="F10" t="s">
        <v>180</v>
      </c>
      <c r="M10" t="s">
        <v>190</v>
      </c>
      <c r="O10" s="168" t="s">
        <v>195</v>
      </c>
    </row>
    <row r="11" spans="1:20">
      <c r="F11" t="s">
        <v>181</v>
      </c>
      <c r="M11" t="s">
        <v>191</v>
      </c>
      <c r="O11" s="168" t="s">
        <v>196</v>
      </c>
    </row>
    <row r="12" spans="1:20">
      <c r="F12" t="s">
        <v>182</v>
      </c>
      <c r="M12" t="s">
        <v>192</v>
      </c>
      <c r="O12" s="168" t="s">
        <v>197</v>
      </c>
    </row>
    <row r="13" spans="1:20">
      <c r="F13" t="s">
        <v>183</v>
      </c>
      <c r="M13" t="s">
        <v>193</v>
      </c>
    </row>
    <row r="14" spans="1:20">
      <c r="F14" t="s">
        <v>184</v>
      </c>
    </row>
    <row r="15" spans="1:20">
      <c r="F15" s="166" t="s">
        <v>185</v>
      </c>
    </row>
    <row r="16" spans="1:20">
      <c r="F16" t="s">
        <v>186</v>
      </c>
    </row>
    <row r="17" spans="6:20">
      <c r="F17" t="s">
        <v>187</v>
      </c>
      <c r="T17" s="2"/>
    </row>
    <row r="18" spans="6:20">
      <c r="F18" t="s">
        <v>188</v>
      </c>
    </row>
  </sheetData>
  <sheetProtection algorithmName="SHA-512" hashValue="myTeRCyWf1Tj9OX+QNsaw3+eQwp+R8uBmJbiq0jbrCBfaq4OjiRx0YaDLdEWMa1Urfyu+eAQ26qRf+wlvrM81A==" saltValue="8PZJamMd2x4DWttzgJjG5Q=="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8" tint="0.79998168889431442"/>
  </sheetPr>
  <dimension ref="A1:C20"/>
  <sheetViews>
    <sheetView showGridLines="0" zoomScaleNormal="100" workbookViewId="0">
      <selection activeCell="B39" sqref="B39"/>
    </sheetView>
  </sheetViews>
  <sheetFormatPr defaultRowHeight="12.75"/>
  <cols>
    <col min="1" max="1" width="12" style="84" customWidth="1"/>
    <col min="2" max="2" width="120.5703125" style="84" customWidth="1"/>
    <col min="3" max="3" width="16.85546875" customWidth="1"/>
    <col min="4" max="4" width="75.140625" customWidth="1"/>
  </cols>
  <sheetData>
    <row r="1" spans="1:3" ht="27.75" customHeight="1">
      <c r="A1" s="395" t="s">
        <v>91</v>
      </c>
      <c r="B1" s="396"/>
      <c r="C1" s="397"/>
    </row>
    <row r="2" spans="1:3" ht="27" customHeight="1">
      <c r="A2" s="398" t="s">
        <v>114</v>
      </c>
      <c r="B2" s="399"/>
      <c r="C2" s="151"/>
    </row>
    <row r="3" spans="1:3" ht="27" customHeight="1">
      <c r="A3" s="398" t="s">
        <v>104</v>
      </c>
      <c r="B3" s="399"/>
      <c r="C3" s="151"/>
    </row>
    <row r="4" spans="1:3" ht="23.25" customHeight="1">
      <c r="A4" s="398" t="s">
        <v>144</v>
      </c>
      <c r="B4" s="400"/>
      <c r="C4" s="151"/>
    </row>
    <row r="5" spans="1:3" ht="17.100000000000001" customHeight="1">
      <c r="A5" s="392" t="s">
        <v>94</v>
      </c>
      <c r="B5" s="393"/>
      <c r="C5" s="394"/>
    </row>
    <row r="6" spans="1:3" ht="21" customHeight="1">
      <c r="A6" s="401" t="s">
        <v>92</v>
      </c>
      <c r="B6" s="402"/>
      <c r="C6" s="181">
        <f>SUM(' TEGEVUSED '!F7:F23)</f>
        <v>0</v>
      </c>
    </row>
    <row r="7" spans="1:3" ht="22.5" customHeight="1" thickBot="1">
      <c r="A7" s="390" t="s">
        <v>93</v>
      </c>
      <c r="B7" s="391"/>
      <c r="C7" s="152"/>
    </row>
    <row r="8" spans="1:3" ht="15">
      <c r="B8" s="85"/>
    </row>
    <row r="11" spans="1:3" ht="12" customHeight="1"/>
    <row r="12" spans="1:3" ht="16.5" customHeight="1"/>
    <row r="13" spans="1:3" ht="16.5" customHeight="1"/>
    <row r="14" spans="1:3" ht="16.5" customHeight="1"/>
    <row r="15" spans="1:3" ht="16.5" customHeight="1"/>
    <row r="16" spans="1:3" ht="16.5" customHeight="1"/>
    <row r="17" ht="16.5" customHeight="1"/>
    <row r="18" ht="16.5" customHeight="1"/>
    <row r="19" ht="16.5" customHeight="1"/>
    <row r="20" ht="16.5" customHeight="1"/>
  </sheetData>
  <mergeCells count="7">
    <mergeCell ref="A7:B7"/>
    <mergeCell ref="A5:C5"/>
    <mergeCell ref="A1:C1"/>
    <mergeCell ref="A2:B2"/>
    <mergeCell ref="A4:B4"/>
    <mergeCell ref="A3:B3"/>
    <mergeCell ref="A6:B6"/>
  </mergeCells>
  <printOptions horizontalCentered="1" verticalCentered="1"/>
  <pageMargins left="0.70866141732283472" right="0.70866141732283472" top="0.74803149606299213" bottom="0.74803149606299213" header="0.31496062992125984" footer="0.31496062992125984"/>
  <pageSetup paperSize="9" scale="85" orientation="landscape" r:id="rId1"/>
  <headerFooter>
    <oddHeader>&amp;LPõllumajanduse Registrite ja Informatsiooni Amet&amp;RPõllumajandusettevõtjate tulemuslikkuse parandamise investeeringutoetus Maaeluministeeriumi hallatavale riigiasutusele</oddHead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30" r:id="rId4" name="Check Box 22">
              <controlPr defaultSize="0" autoFill="0" autoLine="0" autoPict="0">
                <anchor moveWithCells="1">
                  <from>
                    <xdr:col>2</xdr:col>
                    <xdr:colOff>171450</xdr:colOff>
                    <xdr:row>2</xdr:row>
                    <xdr:rowOff>19050</xdr:rowOff>
                  </from>
                  <to>
                    <xdr:col>2</xdr:col>
                    <xdr:colOff>466725</xdr:colOff>
                    <xdr:row>2</xdr:row>
                    <xdr:rowOff>190500</xdr:rowOff>
                  </to>
                </anchor>
              </controlPr>
            </control>
          </mc:Choice>
        </mc:AlternateContent>
        <mc:AlternateContent xmlns:mc="http://schemas.openxmlformats.org/markup-compatibility/2006">
          <mc:Choice Requires="x14">
            <control shapeId="94231" r:id="rId5" name="Check Box 23">
              <controlPr defaultSize="0" autoFill="0" autoLine="0" autoPict="0">
                <anchor moveWithCells="1">
                  <from>
                    <xdr:col>2</xdr:col>
                    <xdr:colOff>561975</xdr:colOff>
                    <xdr:row>2</xdr:row>
                    <xdr:rowOff>47625</xdr:rowOff>
                  </from>
                  <to>
                    <xdr:col>2</xdr:col>
                    <xdr:colOff>857250</xdr:colOff>
                    <xdr:row>2</xdr:row>
                    <xdr:rowOff>180975</xdr:rowOff>
                  </to>
                </anchor>
              </controlPr>
            </control>
          </mc:Choice>
        </mc:AlternateContent>
        <mc:AlternateContent xmlns:mc="http://schemas.openxmlformats.org/markup-compatibility/2006">
          <mc:Choice Requires="x14">
            <control shapeId="94254" r:id="rId6" name="Check Box 46">
              <controlPr defaultSize="0" autoFill="0" autoLine="0" autoPict="0">
                <anchor moveWithCells="1">
                  <from>
                    <xdr:col>2</xdr:col>
                    <xdr:colOff>171450</xdr:colOff>
                    <xdr:row>3</xdr:row>
                    <xdr:rowOff>76200</xdr:rowOff>
                  </from>
                  <to>
                    <xdr:col>2</xdr:col>
                    <xdr:colOff>476250</xdr:colOff>
                    <xdr:row>3</xdr:row>
                    <xdr:rowOff>238125</xdr:rowOff>
                  </to>
                </anchor>
              </controlPr>
            </control>
          </mc:Choice>
        </mc:AlternateContent>
        <mc:AlternateContent xmlns:mc="http://schemas.openxmlformats.org/markup-compatibility/2006">
          <mc:Choice Requires="x14">
            <control shapeId="94255" r:id="rId7" name="Check Box 47">
              <controlPr defaultSize="0" autoFill="0" autoLine="0" autoPict="0">
                <anchor moveWithCells="1">
                  <from>
                    <xdr:col>2</xdr:col>
                    <xdr:colOff>571500</xdr:colOff>
                    <xdr:row>3</xdr:row>
                    <xdr:rowOff>95250</xdr:rowOff>
                  </from>
                  <to>
                    <xdr:col>2</xdr:col>
                    <xdr:colOff>857250</xdr:colOff>
                    <xdr:row>3</xdr:row>
                    <xdr:rowOff>228600</xdr:rowOff>
                  </to>
                </anchor>
              </controlPr>
            </control>
          </mc:Choice>
        </mc:AlternateContent>
        <mc:AlternateContent xmlns:mc="http://schemas.openxmlformats.org/markup-compatibility/2006">
          <mc:Choice Requires="x14">
            <control shapeId="94256" r:id="rId8" name="Check Box 48">
              <controlPr defaultSize="0" autoFill="0" autoLine="0" autoPict="0">
                <anchor moveWithCells="1">
                  <from>
                    <xdr:col>2</xdr:col>
                    <xdr:colOff>171450</xdr:colOff>
                    <xdr:row>1</xdr:row>
                    <xdr:rowOff>19050</xdr:rowOff>
                  </from>
                  <to>
                    <xdr:col>2</xdr:col>
                    <xdr:colOff>466725</xdr:colOff>
                    <xdr:row>1</xdr:row>
                    <xdr:rowOff>190500</xdr:rowOff>
                  </to>
                </anchor>
              </controlPr>
            </control>
          </mc:Choice>
        </mc:AlternateContent>
        <mc:AlternateContent xmlns:mc="http://schemas.openxmlformats.org/markup-compatibility/2006">
          <mc:Choice Requires="x14">
            <control shapeId="94257" r:id="rId9" name="Check Box 49">
              <controlPr defaultSize="0" autoFill="0" autoLine="0" autoPict="0">
                <anchor moveWithCells="1">
                  <from>
                    <xdr:col>2</xdr:col>
                    <xdr:colOff>561975</xdr:colOff>
                    <xdr:row>1</xdr:row>
                    <xdr:rowOff>47625</xdr:rowOff>
                  </from>
                  <to>
                    <xdr:col>2</xdr:col>
                    <xdr:colOff>857250</xdr:colOff>
                    <xdr:row>1</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79998168889431442"/>
  </sheetPr>
  <dimension ref="A1:C19"/>
  <sheetViews>
    <sheetView showGridLines="0" zoomScaleNormal="100" workbookViewId="0">
      <selection activeCell="B31" sqref="B31"/>
    </sheetView>
  </sheetViews>
  <sheetFormatPr defaultRowHeight="12.75"/>
  <cols>
    <col min="1" max="1" width="12" style="84" customWidth="1"/>
    <col min="2" max="2" width="120.5703125" style="84" customWidth="1"/>
    <col min="3" max="3" width="16.42578125" customWidth="1"/>
    <col min="4" max="4" width="75.140625" customWidth="1"/>
  </cols>
  <sheetData>
    <row r="1" spans="1:3" ht="27.75" customHeight="1">
      <c r="A1" s="395" t="s">
        <v>95</v>
      </c>
      <c r="B1" s="396"/>
      <c r="C1" s="397"/>
    </row>
    <row r="2" spans="1:3" ht="27" customHeight="1">
      <c r="A2" s="398" t="s">
        <v>115</v>
      </c>
      <c r="B2" s="399"/>
      <c r="C2" s="151"/>
    </row>
    <row r="3" spans="1:3" ht="30" customHeight="1">
      <c r="A3" s="398" t="s">
        <v>145</v>
      </c>
      <c r="B3" s="400"/>
      <c r="C3" s="151"/>
    </row>
    <row r="4" spans="1:3" ht="18" customHeight="1">
      <c r="A4" s="403" t="s">
        <v>96</v>
      </c>
      <c r="B4" s="404"/>
      <c r="C4" s="405"/>
    </row>
    <row r="5" spans="1:3" ht="21" customHeight="1">
      <c r="A5" s="401" t="s">
        <v>117</v>
      </c>
      <c r="B5" s="402"/>
      <c r="C5" s="156">
        <f>SUM(' TEGEVUSED '!F25:F32)</f>
        <v>0</v>
      </c>
    </row>
    <row r="6" spans="1:3" ht="22.5" customHeight="1" thickBot="1">
      <c r="A6" s="390" t="s">
        <v>116</v>
      </c>
      <c r="B6" s="391"/>
      <c r="C6" s="152"/>
    </row>
    <row r="7" spans="1:3" ht="15">
      <c r="B7" s="85"/>
    </row>
    <row r="10" spans="1:3" ht="12" customHeight="1"/>
    <row r="11" spans="1:3" ht="16.5" customHeight="1"/>
    <row r="12" spans="1:3" ht="16.5" customHeight="1"/>
    <row r="13" spans="1:3" ht="16.5" customHeight="1"/>
    <row r="14" spans="1:3" ht="16.5" customHeight="1"/>
    <row r="15" spans="1:3" ht="16.5" customHeight="1"/>
    <row r="16" spans="1:3" ht="16.5" customHeight="1"/>
    <row r="17" ht="16.5" customHeight="1"/>
    <row r="18" ht="16.5" customHeight="1"/>
    <row r="19" ht="16.5" customHeight="1"/>
  </sheetData>
  <mergeCells count="6">
    <mergeCell ref="A6:B6"/>
    <mergeCell ref="A1:C1"/>
    <mergeCell ref="A2:B2"/>
    <mergeCell ref="A3:B3"/>
    <mergeCell ref="A4:C4"/>
    <mergeCell ref="A5:B5"/>
  </mergeCells>
  <printOptions horizontalCentered="1" verticalCentered="1"/>
  <pageMargins left="0.70866141732283472" right="0.70866141732283472" top="0.74803149606299213" bottom="0.74803149606299213" header="0.31496062992125984" footer="0.31496062992125984"/>
  <pageSetup paperSize="9" scale="85" orientation="landscape" r:id="rId1"/>
  <headerFooter>
    <oddHeader>&amp;LPõllumajanduse Registrite ja Informatsiooni Amet&amp;RPõllumajandusettevõtjate tulemuslikkuse parandamise investeeringutoetus Maaeluministeeriumi hallatavale riigiasutusele</oddHead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2</xdr:col>
                    <xdr:colOff>180975</xdr:colOff>
                    <xdr:row>2</xdr:row>
                    <xdr:rowOff>76200</xdr:rowOff>
                  </from>
                  <to>
                    <xdr:col>2</xdr:col>
                    <xdr:colOff>485775</xdr:colOff>
                    <xdr:row>2</xdr:row>
                    <xdr:rowOff>247650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2</xdr:col>
                    <xdr:colOff>571500</xdr:colOff>
                    <xdr:row>2</xdr:row>
                    <xdr:rowOff>95250</xdr:rowOff>
                  </from>
                  <to>
                    <xdr:col>2</xdr:col>
                    <xdr:colOff>857250</xdr:colOff>
                    <xdr:row>2</xdr:row>
                    <xdr:rowOff>228600</xdr:rowOff>
                  </to>
                </anchor>
              </controlPr>
            </control>
          </mc:Choice>
        </mc:AlternateContent>
        <mc:AlternateContent xmlns:mc="http://schemas.openxmlformats.org/markup-compatibility/2006">
          <mc:Choice Requires="x14">
            <control shapeId="103440" r:id="rId6" name="Check Box 16">
              <controlPr defaultSize="0" autoFill="0" autoLine="0" autoPict="0">
                <anchor moveWithCells="1">
                  <from>
                    <xdr:col>2</xdr:col>
                    <xdr:colOff>190500</xdr:colOff>
                    <xdr:row>1</xdr:row>
                    <xdr:rowOff>38100</xdr:rowOff>
                  </from>
                  <to>
                    <xdr:col>2</xdr:col>
                    <xdr:colOff>495300</xdr:colOff>
                    <xdr:row>1</xdr:row>
                    <xdr:rowOff>200025</xdr:rowOff>
                  </to>
                </anchor>
              </controlPr>
            </control>
          </mc:Choice>
        </mc:AlternateContent>
        <mc:AlternateContent xmlns:mc="http://schemas.openxmlformats.org/markup-compatibility/2006">
          <mc:Choice Requires="x14">
            <control shapeId="103441" r:id="rId7" name="Check Box 17">
              <controlPr defaultSize="0" autoFill="0" autoLine="0" autoPict="0">
                <anchor moveWithCells="1">
                  <from>
                    <xdr:col>2</xdr:col>
                    <xdr:colOff>561975</xdr:colOff>
                    <xdr:row>1</xdr:row>
                    <xdr:rowOff>47625</xdr:rowOff>
                  </from>
                  <to>
                    <xdr:col>2</xdr:col>
                    <xdr:colOff>857250</xdr:colOff>
                    <xdr:row>1</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E7D8-0E00-4F9D-905B-2564078CBCDA}">
  <sheetPr codeName="Sheet10">
    <tabColor theme="9" tint="0.79998168889431442"/>
  </sheetPr>
  <dimension ref="A1:AT413"/>
  <sheetViews>
    <sheetView workbookViewId="0">
      <selection activeCell="A3" sqref="A3:F3"/>
    </sheetView>
  </sheetViews>
  <sheetFormatPr defaultRowHeight="12.75"/>
  <cols>
    <col min="1" max="1" width="8.85546875" customWidth="1"/>
    <col min="2" max="2" width="65.7109375" customWidth="1"/>
    <col min="3" max="3" width="13.42578125" customWidth="1"/>
    <col min="4" max="4" width="20.140625" customWidth="1"/>
  </cols>
  <sheetData>
    <row r="1" spans="1:46" s="144" customFormat="1" ht="48" customHeight="1">
      <c r="A1" s="406" t="s">
        <v>249</v>
      </c>
      <c r="B1" s="407"/>
      <c r="C1" s="407"/>
      <c r="D1" s="407"/>
      <c r="E1" s="407"/>
      <c r="F1" s="408"/>
      <c r="G1" s="146"/>
      <c r="H1" s="146"/>
      <c r="I1" s="146"/>
      <c r="J1" s="111"/>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row>
    <row r="2" spans="1:46" ht="19.5" customHeight="1">
      <c r="A2" s="409" t="s">
        <v>235</v>
      </c>
      <c r="B2" s="410"/>
      <c r="C2" s="410"/>
      <c r="D2" s="410"/>
      <c r="E2" s="410"/>
      <c r="F2" s="411"/>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46" ht="21.75" customHeight="1">
      <c r="A3" s="306" t="s">
        <v>236</v>
      </c>
      <c r="B3" s="412"/>
      <c r="C3" s="412"/>
      <c r="D3" s="412"/>
      <c r="E3" s="412"/>
      <c r="F3" s="413"/>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row>
    <row r="4" spans="1:46" ht="40.5" customHeight="1">
      <c r="A4" s="169"/>
      <c r="B4" s="414" t="s">
        <v>198</v>
      </c>
      <c r="C4" s="415"/>
      <c r="D4" s="415"/>
      <c r="E4" s="415"/>
      <c r="F4" s="415"/>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row>
    <row r="5" spans="1:46" ht="55.5" customHeight="1">
      <c r="A5" s="169"/>
      <c r="B5" s="414" t="s">
        <v>199</v>
      </c>
      <c r="C5" s="415"/>
      <c r="D5" s="415"/>
      <c r="E5" s="415"/>
      <c r="F5" s="415"/>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row>
    <row r="6" spans="1:46" ht="45" customHeight="1">
      <c r="A6" s="169"/>
      <c r="B6" s="414" t="s">
        <v>200</v>
      </c>
      <c r="C6" s="415"/>
      <c r="D6" s="415"/>
      <c r="E6" s="415"/>
      <c r="F6" s="415"/>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row>
    <row r="7" spans="1:46" ht="24" customHeight="1">
      <c r="A7" s="306" t="s">
        <v>237</v>
      </c>
      <c r="B7" s="412"/>
      <c r="C7" s="412"/>
      <c r="D7" s="412"/>
      <c r="E7" s="412"/>
      <c r="F7" s="413"/>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row>
    <row r="8" spans="1:46" ht="33" customHeight="1">
      <c r="A8" s="169"/>
      <c r="B8" s="414" t="s">
        <v>201</v>
      </c>
      <c r="C8" s="415"/>
      <c r="D8" s="415"/>
      <c r="E8" s="415"/>
      <c r="F8" s="415"/>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row>
    <row r="9" spans="1:46" ht="25.5" customHeight="1">
      <c r="A9" s="169"/>
      <c r="B9" s="414" t="s">
        <v>202</v>
      </c>
      <c r="C9" s="415"/>
      <c r="D9" s="415"/>
      <c r="E9" s="415"/>
      <c r="F9" s="415"/>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row>
    <row r="10" spans="1:46" ht="33" customHeight="1">
      <c r="A10" s="169"/>
      <c r="B10" s="414" t="s">
        <v>203</v>
      </c>
      <c r="C10" s="415"/>
      <c r="D10" s="415"/>
      <c r="E10" s="415"/>
      <c r="F10" s="415"/>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row>
    <row r="11" spans="1:46" ht="22.5" customHeight="1">
      <c r="A11" s="306" t="s">
        <v>238</v>
      </c>
      <c r="B11" s="412"/>
      <c r="C11" s="412"/>
      <c r="D11" s="412"/>
      <c r="E11" s="412"/>
      <c r="F11" s="413"/>
      <c r="G11" s="111"/>
      <c r="H11" s="111"/>
      <c r="I11" s="111"/>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row>
    <row r="12" spans="1:46" ht="33.75" customHeight="1">
      <c r="A12" s="169"/>
      <c r="B12" s="414" t="s">
        <v>204</v>
      </c>
      <c r="C12" s="415"/>
      <c r="D12" s="415"/>
      <c r="E12" s="415"/>
      <c r="F12" s="415"/>
      <c r="G12" s="145"/>
      <c r="H12" s="145"/>
      <c r="I12" s="145"/>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row>
    <row r="13" spans="1:46" ht="42" customHeight="1">
      <c r="A13" s="169"/>
      <c r="B13" s="414" t="s">
        <v>205</v>
      </c>
      <c r="C13" s="415"/>
      <c r="D13" s="415"/>
      <c r="E13" s="415"/>
      <c r="F13" s="415"/>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row>
    <row r="14" spans="1:46" ht="39" customHeight="1">
      <c r="A14" s="169"/>
      <c r="B14" s="414" t="s">
        <v>206</v>
      </c>
      <c r="C14" s="415"/>
      <c r="D14" s="415"/>
      <c r="E14" s="415"/>
      <c r="F14" s="415"/>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row>
    <row r="15" spans="1:46" ht="30.75" customHeight="1">
      <c r="A15" s="416" t="s">
        <v>207</v>
      </c>
      <c r="B15" s="417"/>
      <c r="C15" s="417"/>
      <c r="D15" s="417"/>
      <c r="E15" s="417"/>
      <c r="F15" s="418"/>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row>
    <row r="16" spans="1:46" ht="30">
      <c r="A16" s="170" t="s">
        <v>208</v>
      </c>
      <c r="B16" s="171" t="s">
        <v>209</v>
      </c>
      <c r="C16" s="172" t="s">
        <v>210</v>
      </c>
      <c r="D16" s="172" t="s">
        <v>211</v>
      </c>
      <c r="E16" s="419" t="s">
        <v>212</v>
      </c>
      <c r="F16" s="419"/>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row>
    <row r="17" spans="1:39" ht="15">
      <c r="A17" s="169"/>
      <c r="B17" s="173"/>
      <c r="C17" s="174"/>
      <c r="D17" s="174"/>
      <c r="E17" s="420"/>
      <c r="F17" s="420"/>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row>
    <row r="18" spans="1:39" ht="15">
      <c r="A18" s="169"/>
      <c r="B18" s="173"/>
      <c r="C18" s="174"/>
      <c r="D18" s="174"/>
      <c r="E18" s="420"/>
      <c r="F18" s="420"/>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row>
    <row r="19" spans="1:39" ht="15">
      <c r="A19" s="169"/>
      <c r="B19" s="173"/>
      <c r="C19" s="174"/>
      <c r="D19" s="174"/>
      <c r="E19" s="420"/>
      <c r="F19" s="420"/>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row>
    <row r="20" spans="1:39" ht="15">
      <c r="A20" s="169"/>
      <c r="B20" s="173"/>
      <c r="C20" s="174"/>
      <c r="D20" s="174"/>
      <c r="E20" s="420"/>
      <c r="F20" s="420"/>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row>
    <row r="21" spans="1:39" ht="18.75" customHeight="1">
      <c r="A21" s="169"/>
      <c r="B21" s="173"/>
      <c r="C21" s="174"/>
      <c r="D21" s="174"/>
      <c r="E21" s="420"/>
      <c r="F21" s="420"/>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row>
    <row r="22" spans="1:39" ht="15">
      <c r="A22" s="169"/>
      <c r="B22" s="173"/>
      <c r="C22" s="174"/>
      <c r="D22" s="174"/>
      <c r="E22" s="420"/>
      <c r="F22" s="420"/>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row>
    <row r="23" spans="1:39" ht="30" customHeight="1">
      <c r="A23" s="416" t="s">
        <v>213</v>
      </c>
      <c r="B23" s="417"/>
      <c r="C23" s="417"/>
      <c r="D23" s="417"/>
      <c r="E23" s="417"/>
      <c r="F23" s="418"/>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row>
    <row r="24" spans="1:39" ht="30">
      <c r="A24" s="170" t="s">
        <v>208</v>
      </c>
      <c r="B24" s="171" t="s">
        <v>209</v>
      </c>
      <c r="C24" s="172" t="s">
        <v>210</v>
      </c>
      <c r="D24" s="172" t="s">
        <v>211</v>
      </c>
      <c r="E24" s="419" t="s">
        <v>212</v>
      </c>
      <c r="F24" s="419"/>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row>
    <row r="25" spans="1:39" ht="15">
      <c r="A25" s="169"/>
      <c r="B25" s="173"/>
      <c r="C25" s="174"/>
      <c r="D25" s="174"/>
      <c r="E25" s="421"/>
      <c r="F25" s="422"/>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row>
    <row r="26" spans="1:39" ht="15">
      <c r="A26" s="169"/>
      <c r="B26" s="173"/>
      <c r="C26" s="174"/>
      <c r="D26" s="174"/>
      <c r="E26" s="420"/>
      <c r="F26" s="420"/>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row>
    <row r="27" spans="1:39" ht="15">
      <c r="A27" s="169"/>
      <c r="B27" s="173"/>
      <c r="C27" s="174"/>
      <c r="D27" s="174"/>
      <c r="E27" s="420"/>
      <c r="F27" s="420"/>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row>
    <row r="28" spans="1:39" ht="15">
      <c r="A28" s="169"/>
      <c r="B28" s="173"/>
      <c r="C28" s="174"/>
      <c r="D28" s="174"/>
      <c r="E28" s="420"/>
      <c r="F28" s="420"/>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row>
    <row r="29" spans="1:39" ht="15">
      <c r="A29" s="169"/>
      <c r="B29" s="173"/>
      <c r="C29" s="174"/>
      <c r="D29" s="174"/>
      <c r="E29" s="420"/>
      <c r="F29" s="420"/>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row>
    <row r="30" spans="1:39" ht="15">
      <c r="A30" s="169"/>
      <c r="B30" s="173"/>
      <c r="C30" s="174"/>
      <c r="D30" s="174"/>
      <c r="E30" s="420"/>
      <c r="F30" s="420"/>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row>
    <row r="31" spans="1:39">
      <c r="A31" s="180"/>
      <c r="B31" s="180"/>
      <c r="C31" s="180"/>
      <c r="D31" s="180"/>
      <c r="E31" s="431"/>
      <c r="F31" s="432"/>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row>
    <row r="32" spans="1:39" ht="23.25" customHeight="1">
      <c r="A32" s="409" t="s">
        <v>214</v>
      </c>
      <c r="B32" s="410"/>
      <c r="C32" s="410"/>
      <c r="D32" s="410"/>
      <c r="E32" s="410"/>
      <c r="F32" s="411"/>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row>
    <row r="33" spans="1:39" ht="16.5" customHeight="1">
      <c r="A33" s="409" t="s">
        <v>215</v>
      </c>
      <c r="B33" s="410"/>
      <c r="C33" s="410"/>
      <c r="D33" s="410"/>
      <c r="E33" s="410"/>
      <c r="F33" s="411"/>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row>
    <row r="34" spans="1:39" ht="15">
      <c r="A34" s="423" t="s">
        <v>216</v>
      </c>
      <c r="B34" s="424"/>
      <c r="C34" s="170" t="s">
        <v>217</v>
      </c>
      <c r="D34" s="170" t="s">
        <v>218</v>
      </c>
      <c r="E34" s="419" t="s">
        <v>219</v>
      </c>
      <c r="F34" s="419"/>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row>
    <row r="35" spans="1:39" ht="20.25" customHeight="1">
      <c r="A35" s="421"/>
      <c r="B35" s="422"/>
      <c r="C35" s="169"/>
      <c r="D35" s="174"/>
      <c r="E35" s="420"/>
      <c r="F35" s="420"/>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row>
    <row r="36" spans="1:39" ht="22.5" customHeight="1">
      <c r="A36" s="409" t="s">
        <v>220</v>
      </c>
      <c r="B36" s="410"/>
      <c r="C36" s="410"/>
      <c r="D36" s="410"/>
      <c r="E36" s="410"/>
      <c r="F36" s="411"/>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row>
    <row r="37" spans="1:39" ht="15">
      <c r="A37" s="423" t="s">
        <v>216</v>
      </c>
      <c r="B37" s="424"/>
      <c r="C37" s="170" t="s">
        <v>217</v>
      </c>
      <c r="D37" s="170" t="s">
        <v>218</v>
      </c>
      <c r="E37" s="419" t="s">
        <v>219</v>
      </c>
      <c r="F37" s="419"/>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row>
    <row r="38" spans="1:39" ht="15">
      <c r="A38" s="421"/>
      <c r="B38" s="422"/>
      <c r="C38" s="169"/>
      <c r="D38" s="174"/>
      <c r="E38" s="420"/>
      <c r="F38" s="420"/>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row>
    <row r="39" spans="1:39" ht="15">
      <c r="A39" s="421"/>
      <c r="B39" s="422"/>
      <c r="C39" s="169"/>
      <c r="D39" s="174"/>
      <c r="E39" s="420"/>
      <c r="F39" s="420"/>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row>
    <row r="40" spans="1:39" ht="15">
      <c r="A40" s="421"/>
      <c r="B40" s="422"/>
      <c r="C40" s="169"/>
      <c r="D40" s="174"/>
      <c r="E40" s="420"/>
      <c r="F40" s="420"/>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row>
    <row r="41" spans="1:39" ht="15">
      <c r="A41" s="421"/>
      <c r="B41" s="422"/>
      <c r="C41" s="169"/>
      <c r="D41" s="174"/>
      <c r="E41" s="420"/>
      <c r="F41" s="420"/>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row>
    <row r="42" spans="1:39" ht="15">
      <c r="A42" s="421"/>
      <c r="B42" s="422"/>
      <c r="C42" s="169"/>
      <c r="D42" s="174"/>
      <c r="E42" s="420"/>
      <c r="F42" s="420"/>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row>
    <row r="43" spans="1:39" ht="25.5" customHeight="1">
      <c r="A43" s="409" t="s">
        <v>221</v>
      </c>
      <c r="B43" s="410"/>
      <c r="C43" s="410"/>
      <c r="D43" s="410"/>
      <c r="E43" s="410"/>
      <c r="F43" s="411"/>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row>
    <row r="44" spans="1:39" ht="15">
      <c r="A44" s="423" t="s">
        <v>216</v>
      </c>
      <c r="B44" s="424"/>
      <c r="C44" s="170" t="s">
        <v>217</v>
      </c>
      <c r="D44" s="170" t="s">
        <v>222</v>
      </c>
      <c r="E44" s="419" t="s">
        <v>219</v>
      </c>
      <c r="F44" s="419"/>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row>
    <row r="45" spans="1:39" ht="32.25" customHeight="1">
      <c r="A45" s="421"/>
      <c r="B45" s="422"/>
      <c r="C45" s="169"/>
      <c r="D45" s="174"/>
      <c r="E45" s="420"/>
      <c r="F45" s="420"/>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row>
    <row r="46" spans="1:39" ht="21.75" customHeight="1">
      <c r="A46" s="421"/>
      <c r="B46" s="422"/>
      <c r="C46" s="169"/>
      <c r="D46" s="174"/>
      <c r="E46" s="420"/>
      <c r="F46" s="420"/>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row>
    <row r="47" spans="1:39" ht="24.75" customHeight="1">
      <c r="A47" s="421"/>
      <c r="B47" s="422"/>
      <c r="C47" s="169"/>
      <c r="D47" s="174"/>
      <c r="E47" s="420"/>
      <c r="F47" s="420"/>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row>
    <row r="48" spans="1:39" ht="19.5" customHeight="1">
      <c r="A48" s="421"/>
      <c r="B48" s="422"/>
      <c r="C48" s="169"/>
      <c r="D48" s="174"/>
      <c r="E48" s="420"/>
      <c r="F48" s="420"/>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row>
    <row r="49" spans="1:41" ht="21.75" customHeight="1">
      <c r="A49" s="421"/>
      <c r="B49" s="422"/>
      <c r="C49" s="169"/>
      <c r="D49" s="174"/>
      <c r="E49" s="420"/>
      <c r="F49" s="420"/>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row>
    <row r="50" spans="1:41" ht="28.5" customHeight="1">
      <c r="A50" s="409" t="s">
        <v>223</v>
      </c>
      <c r="B50" s="410"/>
      <c r="C50" s="410"/>
      <c r="D50" s="410"/>
      <c r="E50" s="410"/>
      <c r="F50" s="411"/>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row>
    <row r="51" spans="1:41" ht="41.25" customHeight="1">
      <c r="A51" s="423" t="s">
        <v>216</v>
      </c>
      <c r="B51" s="424"/>
      <c r="C51" s="170" t="s">
        <v>217</v>
      </c>
      <c r="D51" s="423" t="s">
        <v>224</v>
      </c>
      <c r="E51" s="436"/>
      <c r="F51" s="43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row>
    <row r="52" spans="1:41" ht="88.5" customHeight="1">
      <c r="A52" s="169"/>
      <c r="B52" s="169"/>
      <c r="C52" s="169"/>
      <c r="D52" s="438" t="s">
        <v>225</v>
      </c>
      <c r="E52" s="439"/>
      <c r="F52" s="43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row>
    <row r="53" spans="1:41" ht="87" customHeight="1">
      <c r="A53" s="169"/>
      <c r="B53" s="169"/>
      <c r="C53" s="169"/>
      <c r="D53" s="438" t="s">
        <v>226</v>
      </c>
      <c r="E53" s="440"/>
      <c r="F53" s="43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row>
    <row r="54" spans="1:41" ht="81.75" customHeight="1" thickBot="1">
      <c r="A54" s="175"/>
      <c r="B54" s="175"/>
      <c r="C54" s="175"/>
      <c r="D54" s="433" t="s">
        <v>227</v>
      </c>
      <c r="E54" s="434"/>
      <c r="F54" s="435"/>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row>
    <row r="55" spans="1:41" ht="20.25" customHeight="1">
      <c r="A55" s="428" t="s">
        <v>233</v>
      </c>
      <c r="B55" s="429"/>
      <c r="C55" s="429"/>
      <c r="D55" s="429"/>
      <c r="E55" s="430"/>
      <c r="F55" s="176"/>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row>
    <row r="56" spans="1:41" ht="21.75" customHeight="1" thickBot="1">
      <c r="A56" s="425" t="s">
        <v>234</v>
      </c>
      <c r="B56" s="426"/>
      <c r="C56" s="426"/>
      <c r="D56" s="426"/>
      <c r="E56" s="427"/>
      <c r="F56" s="17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row>
    <row r="57" spans="1:41" ht="19.5" customHeight="1">
      <c r="A57" s="428" t="s">
        <v>242</v>
      </c>
      <c r="B57" s="429"/>
      <c r="C57" s="429"/>
      <c r="D57" s="429"/>
      <c r="E57" s="430"/>
      <c r="F57" s="176"/>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row>
    <row r="58" spans="1:41" ht="21.75" customHeight="1" thickBot="1">
      <c r="A58" s="425" t="s">
        <v>241</v>
      </c>
      <c r="B58" s="426"/>
      <c r="C58" s="426"/>
      <c r="D58" s="426"/>
      <c r="E58" s="427"/>
      <c r="F58" s="17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row>
    <row r="59" spans="1:41" ht="24.75" customHeight="1">
      <c r="A59" s="428" t="s">
        <v>240</v>
      </c>
      <c r="B59" s="429"/>
      <c r="C59" s="429"/>
      <c r="D59" s="429"/>
      <c r="E59" s="430"/>
      <c r="F59" s="176"/>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row>
    <row r="60" spans="1:41" ht="30.75" customHeight="1" thickBot="1">
      <c r="A60" s="425" t="s">
        <v>239</v>
      </c>
      <c r="B60" s="426"/>
      <c r="C60" s="426"/>
      <c r="D60" s="426"/>
      <c r="E60" s="427"/>
      <c r="F60" s="17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row>
    <row r="61" spans="1:4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row>
    <row r="62" spans="1:4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row>
    <row r="63" spans="1:4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row>
    <row r="64" spans="1:4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row>
    <row r="65" spans="1:4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row>
    <row r="66" spans="1:4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row>
    <row r="67" spans="1:4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row>
    <row r="68" spans="1:4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row>
    <row r="69" spans="1:4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row>
    <row r="70" spans="1:4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row>
    <row r="71" spans="1:4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row>
    <row r="72" spans="1:4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row>
    <row r="73" spans="1:4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row>
    <row r="74" spans="1:4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row>
    <row r="75" spans="1:4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row>
    <row r="76" spans="1:4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row>
    <row r="77" spans="1:4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row>
    <row r="78" spans="1:4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row>
    <row r="79" spans="1:4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row>
    <row r="80" spans="1:4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row>
    <row r="81" spans="1:4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row>
    <row r="82" spans="1:4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row>
    <row r="83" spans="1:4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row>
    <row r="84" spans="1:4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row>
    <row r="85" spans="1:4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row>
    <row r="86" spans="1:4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row>
    <row r="87" spans="1:4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row>
    <row r="88" spans="1:4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row>
    <row r="89" spans="1:4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row>
    <row r="90" spans="1:4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row>
    <row r="91" spans="1:4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row>
    <row r="92" spans="1:4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row>
    <row r="93" spans="1:4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row>
    <row r="94" spans="1:4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row>
    <row r="95" spans="1:4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row>
    <row r="96" spans="1:4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row>
    <row r="97" spans="1:4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row>
    <row r="98" spans="1:4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row>
    <row r="99" spans="1:4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row>
    <row r="100" spans="1:4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row>
    <row r="101" spans="1:4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row>
    <row r="102" spans="1:4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row>
    <row r="103" spans="1:4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row>
    <row r="104" spans="1:4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row>
    <row r="105" spans="1:4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row>
    <row r="106" spans="1:4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row>
    <row r="107" spans="1:4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row>
    <row r="108" spans="1:4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row>
    <row r="109" spans="1:4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row>
    <row r="110" spans="1:4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row>
    <row r="111" spans="1:4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row>
    <row r="112" spans="1:4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row>
    <row r="113" spans="1:4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row>
    <row r="114" spans="1:4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row>
    <row r="115" spans="1:4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row>
    <row r="116" spans="1:4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row>
    <row r="117" spans="1:4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row>
    <row r="118" spans="1:4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row>
    <row r="119" spans="1:4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row>
    <row r="120" spans="1:4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row>
    <row r="121" spans="1:4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row>
    <row r="122" spans="1:4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row>
    <row r="123" spans="1:4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row>
    <row r="124" spans="1:4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row>
    <row r="125" spans="1:4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row>
    <row r="126" spans="1:4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row>
    <row r="127" spans="1:4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row>
    <row r="128" spans="1:4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row>
    <row r="129" spans="1:4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row>
    <row r="130" spans="1:4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row>
    <row r="131" spans="1:4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row>
    <row r="132" spans="1:4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row>
    <row r="133" spans="1:4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row>
    <row r="134" spans="1:4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row>
    <row r="135" spans="1:4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row>
    <row r="136" spans="1:4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row>
    <row r="137" spans="1:4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row>
    <row r="138" spans="1:4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row>
    <row r="139" spans="1:4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row>
    <row r="140" spans="1:4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row>
    <row r="141" spans="1:4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row>
    <row r="142" spans="1:4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row>
    <row r="143" spans="1:4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row>
    <row r="144" spans="1:4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row>
    <row r="145" spans="1:4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row>
    <row r="146" spans="1:4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row>
    <row r="147" spans="1:4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row>
    <row r="148" spans="1:4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row>
    <row r="149" spans="1:4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row>
    <row r="150" spans="1:4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row>
    <row r="151" spans="1:4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row>
    <row r="152" spans="1:4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row>
    <row r="153" spans="1:4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row>
    <row r="154" spans="1:4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row>
    <row r="155" spans="1:4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row>
    <row r="156" spans="1:4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row>
    <row r="157" spans="1:4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row>
    <row r="158" spans="1:4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row>
    <row r="159" spans="1:4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row>
    <row r="160" spans="1:4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row>
    <row r="161" spans="1:4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row>
    <row r="162" spans="1:4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row>
    <row r="163" spans="1:4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row>
    <row r="164" spans="1:4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row>
    <row r="165" spans="1:4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row>
    <row r="166" spans="1:4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row>
    <row r="167" spans="1:4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row>
    <row r="168" spans="1:4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row>
    <row r="169" spans="1:4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row>
    <row r="170" spans="1:4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row>
    <row r="171" spans="1:4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row>
    <row r="172" spans="1:4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row>
    <row r="173" spans="1:4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row>
    <row r="174" spans="1:4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row>
    <row r="175" spans="1:4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row>
    <row r="176" spans="1:4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row>
    <row r="177" spans="1:4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row>
    <row r="178" spans="1:4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row>
    <row r="179" spans="1:4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row>
    <row r="180" spans="1:4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row>
    <row r="181" spans="1:4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row>
    <row r="182" spans="1:4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row>
    <row r="183" spans="1:4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row>
    <row r="184" spans="1:4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row>
    <row r="185" spans="1:4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row>
    <row r="186" spans="1:4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row>
    <row r="187" spans="1:4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row>
    <row r="188" spans="1:4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row>
    <row r="189" spans="1:4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row>
    <row r="190" spans="1:4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row>
    <row r="191" spans="1:4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row>
    <row r="192" spans="1:4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row>
    <row r="193" spans="1:4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row>
    <row r="194" spans="1:4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row>
    <row r="195" spans="1:4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row>
    <row r="196" spans="1:41">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row>
    <row r="197" spans="1:41">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row>
    <row r="198" spans="1:41">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row>
    <row r="199" spans="1:41">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row>
    <row r="200" spans="1:41">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row>
    <row r="201" spans="1:41">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row>
    <row r="202" spans="1:41">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row>
    <row r="203" spans="1:41">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row>
    <row r="204" spans="1:41">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row>
    <row r="205" spans="1:41">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row>
    <row r="206" spans="1:41">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row>
    <row r="207" spans="1:41">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row>
    <row r="208" spans="1:41">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row>
    <row r="209" spans="1:41">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row>
    <row r="210" spans="1:41">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row>
    <row r="211" spans="1:41">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row>
    <row r="212" spans="1:41">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row>
    <row r="213" spans="1:41">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row>
    <row r="214" spans="1:41">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row>
    <row r="215" spans="1:41">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row>
    <row r="216" spans="1:41">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row>
    <row r="217" spans="1:41">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row>
    <row r="218" spans="1:41">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row>
    <row r="219" spans="1:41">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row>
    <row r="220" spans="1:41">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row>
    <row r="221" spans="1:41">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row>
    <row r="222" spans="1:41">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row>
    <row r="223" spans="1:41">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row>
    <row r="224" spans="1:41">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row>
    <row r="225" spans="1:41">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row>
    <row r="226" spans="1:41">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row>
    <row r="227" spans="1:41">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row>
    <row r="228" spans="1:41">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row>
    <row r="229" spans="1:4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row>
    <row r="230" spans="1:41">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row>
    <row r="231" spans="1:41">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row>
    <row r="232" spans="1:4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row>
    <row r="233" spans="1:41">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row>
    <row r="234" spans="1:41">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row>
    <row r="235" spans="1:41">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row>
    <row r="236" spans="1:41">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row>
    <row r="237" spans="1:41">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row>
    <row r="238" spans="1:41">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row>
    <row r="239" spans="1:41">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row>
    <row r="240" spans="1:41">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row>
    <row r="241" spans="1:41">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row>
    <row r="242" spans="1:41">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row>
    <row r="243" spans="1:41">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row>
    <row r="244" spans="1:41">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row>
    <row r="245" spans="1:41">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row>
    <row r="246" spans="1:41">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row>
    <row r="247" spans="1:41">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row>
    <row r="248" spans="1:41">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row>
    <row r="249" spans="1:41">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row>
    <row r="250" spans="1:41">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row>
    <row r="251" spans="1:41">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row>
    <row r="252" spans="1:41">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row>
    <row r="253" spans="1:41">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row>
    <row r="254" spans="1:41">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row>
    <row r="255" spans="1:41">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row>
    <row r="256" spans="1:41">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row>
    <row r="257" spans="1:41">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row>
    <row r="258" spans="1:41">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row>
    <row r="259" spans="1:41">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row>
    <row r="260" spans="1:41">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row>
    <row r="261" spans="1:41">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row>
    <row r="262" spans="1:41">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row>
    <row r="263" spans="1:41">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row>
    <row r="264" spans="1:41">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row>
    <row r="265" spans="1:41">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row>
    <row r="266" spans="1:41">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row>
    <row r="267" spans="1:41">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row>
    <row r="268" spans="1:41">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row>
    <row r="269" spans="1:41">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row>
    <row r="270" spans="1:41">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row>
    <row r="271" spans="1:41">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row>
    <row r="272" spans="1:41">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row>
    <row r="273" spans="1:41">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row>
    <row r="274" spans="1:41">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row>
    <row r="275" spans="1:41">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row>
    <row r="276" spans="1:41">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row>
    <row r="277" spans="1:41">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row>
    <row r="278" spans="1:41">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row>
    <row r="279" spans="1:41">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row>
    <row r="280" spans="1:41">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row>
    <row r="281" spans="1:41">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row>
    <row r="282" spans="1:41">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row>
    <row r="283" spans="1:41">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row>
    <row r="284" spans="1:41">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row>
    <row r="285" spans="1:41">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row>
    <row r="286" spans="1:41">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row>
    <row r="287" spans="1:41">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row>
    <row r="288" spans="1:41">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row>
    <row r="289" spans="1:41">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row>
    <row r="290" spans="1:41">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row>
    <row r="291" spans="1:41">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row>
    <row r="292" spans="1:41">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row>
    <row r="293" spans="1:41">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row>
    <row r="294" spans="1:41">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row>
    <row r="295" spans="1:41">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row>
    <row r="296" spans="1:41">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row>
    <row r="297" spans="1:41">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row>
    <row r="298" spans="1:41">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row>
    <row r="299" spans="1:41">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row>
    <row r="300" spans="1:41">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row>
    <row r="301" spans="1:41">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row>
    <row r="302" spans="1:41">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row>
    <row r="303" spans="1:41">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row>
    <row r="304" spans="1:41">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row>
    <row r="305" spans="1:41">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row>
    <row r="306" spans="1:41">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row>
    <row r="307" spans="1:41">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row>
    <row r="308" spans="1:41">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row>
    <row r="309" spans="1:41">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row>
    <row r="310" spans="1:41">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row>
    <row r="311" spans="1:41">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row>
    <row r="312" spans="1:41">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row>
    <row r="313" spans="1:41">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row>
    <row r="314" spans="1:41">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row>
    <row r="315" spans="1:41">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row>
    <row r="316" spans="1:41">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row>
    <row r="317" spans="1:41">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row>
    <row r="318" spans="1:41">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row>
    <row r="319" spans="1:41">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row>
    <row r="320" spans="1:41">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row>
    <row r="321" spans="1:41">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row>
    <row r="322" spans="1:41">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row>
    <row r="323" spans="1:41">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row>
    <row r="324" spans="1:41">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row>
    <row r="325" spans="1:41">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row>
    <row r="326" spans="1:41">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row>
    <row r="327" spans="1:41">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row>
    <row r="328" spans="1:41">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row>
    <row r="329" spans="1:41">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row>
    <row r="330" spans="1:41">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row>
    <row r="331" spans="1:41">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row>
    <row r="332" spans="1:41">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row>
    <row r="333" spans="1:41">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row>
    <row r="334" spans="1:41">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row>
    <row r="335" spans="1:41">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row>
    <row r="336" spans="1:41">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row>
    <row r="337" spans="1:41">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row>
    <row r="338" spans="1:41">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row>
    <row r="339" spans="1:41">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row>
    <row r="340" spans="1:41">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row>
    <row r="341" spans="1:41">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row>
    <row r="342" spans="1:41">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row>
    <row r="343" spans="1:41">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row>
    <row r="344" spans="1:41">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row>
    <row r="345" spans="1:41">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row>
    <row r="346" spans="1:41">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row>
    <row r="347" spans="1:41">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row>
    <row r="348" spans="1:41">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row>
    <row r="349" spans="1:41">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row>
    <row r="350" spans="1:41">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row>
    <row r="351" spans="1:41">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row>
    <row r="352" spans="1:41">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row>
    <row r="353" spans="1:41">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row>
    <row r="354" spans="1:41">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row>
    <row r="355" spans="1:41">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row>
    <row r="356" spans="1:41">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row>
    <row r="357" spans="1:41">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row>
    <row r="358" spans="1:41">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row>
    <row r="359" spans="1:41">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row>
    <row r="360" spans="1:41">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row>
    <row r="361" spans="1:41">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row>
    <row r="362" spans="1:41">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row>
    <row r="363" spans="1:41">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row>
    <row r="364" spans="1:41">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row>
    <row r="365" spans="1:41">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row>
    <row r="366" spans="1:41">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row>
    <row r="367" spans="1:41">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row>
    <row r="368" spans="1:41">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row>
    <row r="369" spans="1:41">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row>
    <row r="370" spans="1:41">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row>
    <row r="371" spans="1:41">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row>
    <row r="372" spans="1:41">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row>
    <row r="373" spans="1:41">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row>
    <row r="374" spans="1:41">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row>
    <row r="375" spans="1:41">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row>
    <row r="376" spans="1:41">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row>
    <row r="377" spans="1:41">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row>
    <row r="378" spans="1:41">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row>
    <row r="379" spans="1:41">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row>
    <row r="380" spans="1:41">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row>
    <row r="381" spans="1:41">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row>
    <row r="382" spans="1:41">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row>
    <row r="383" spans="1:41">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row>
    <row r="384" spans="1:41">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row>
    <row r="385" spans="1:41">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row>
    <row r="386" spans="1:41">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row>
    <row r="387" spans="1:41">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row>
    <row r="388" spans="1:41">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row>
    <row r="389" spans="1:41">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row>
    <row r="390" spans="1:41">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row>
    <row r="391" spans="1:41">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row>
    <row r="392" spans="1:41">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row>
    <row r="393" spans="1:41">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row>
    <row r="394" spans="1:41">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row>
    <row r="395" spans="1:41">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row>
    <row r="396" spans="1:41">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row>
    <row r="397" spans="1:41">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row>
    <row r="398" spans="1:41">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row>
    <row r="399" spans="1:41">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row>
    <row r="400" spans="1:41">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row>
    <row r="401" spans="1:41">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row>
    <row r="402" spans="1:41">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row>
    <row r="403" spans="1:41">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row>
    <row r="404" spans="1:41">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row>
    <row r="405" spans="1:41">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row>
    <row r="406" spans="1:41">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row>
    <row r="407" spans="1:41">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row>
    <row r="408" spans="1:41">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row>
    <row r="409" spans="1:41">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row>
    <row r="410" spans="1:41">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row>
    <row r="411" spans="1:41">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row>
    <row r="412" spans="1:41">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row>
    <row r="413" spans="1:41">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row>
  </sheetData>
  <mergeCells count="75">
    <mergeCell ref="A60:E60"/>
    <mergeCell ref="A57:E57"/>
    <mergeCell ref="E31:F31"/>
    <mergeCell ref="A58:E58"/>
    <mergeCell ref="A59:E59"/>
    <mergeCell ref="D54:F54"/>
    <mergeCell ref="A55:E55"/>
    <mergeCell ref="A56:E56"/>
    <mergeCell ref="A50:F50"/>
    <mergeCell ref="A51:B51"/>
    <mergeCell ref="D51:F51"/>
    <mergeCell ref="D52:F52"/>
    <mergeCell ref="D53:F53"/>
    <mergeCell ref="A47:B47"/>
    <mergeCell ref="E47:F47"/>
    <mergeCell ref="A48:B48"/>
    <mergeCell ref="A42:B42"/>
    <mergeCell ref="E42:F42"/>
    <mergeCell ref="A43:F43"/>
    <mergeCell ref="E48:F48"/>
    <mergeCell ref="A49:B49"/>
    <mergeCell ref="E49:F49"/>
    <mergeCell ref="A44:B44"/>
    <mergeCell ref="E44:F44"/>
    <mergeCell ref="A45:B45"/>
    <mergeCell ref="E45:F45"/>
    <mergeCell ref="A46:B46"/>
    <mergeCell ref="E46:F46"/>
    <mergeCell ref="A39:B39"/>
    <mergeCell ref="E39:F39"/>
    <mergeCell ref="A40:B40"/>
    <mergeCell ref="E40:F40"/>
    <mergeCell ref="A41:B41"/>
    <mergeCell ref="E41:F41"/>
    <mergeCell ref="A36:F36"/>
    <mergeCell ref="A37:B37"/>
    <mergeCell ref="E37:F37"/>
    <mergeCell ref="A38:B38"/>
    <mergeCell ref="E38:F38"/>
    <mergeCell ref="A32:F32"/>
    <mergeCell ref="A33:F33"/>
    <mergeCell ref="A34:B34"/>
    <mergeCell ref="E34:F34"/>
    <mergeCell ref="A35:B35"/>
    <mergeCell ref="E35:F35"/>
    <mergeCell ref="E26:F26"/>
    <mergeCell ref="E27:F27"/>
    <mergeCell ref="E28:F28"/>
    <mergeCell ref="E29:F29"/>
    <mergeCell ref="E30:F30"/>
    <mergeCell ref="E21:F21"/>
    <mergeCell ref="E22:F22"/>
    <mergeCell ref="A23:F23"/>
    <mergeCell ref="E24:F24"/>
    <mergeCell ref="E25:F25"/>
    <mergeCell ref="E16:F16"/>
    <mergeCell ref="E17:F17"/>
    <mergeCell ref="E18:F18"/>
    <mergeCell ref="E19:F19"/>
    <mergeCell ref="E20:F20"/>
    <mergeCell ref="A11:F11"/>
    <mergeCell ref="B12:F12"/>
    <mergeCell ref="B13:F13"/>
    <mergeCell ref="B14:F14"/>
    <mergeCell ref="A15:F15"/>
    <mergeCell ref="B6:F6"/>
    <mergeCell ref="A7:F7"/>
    <mergeCell ref="B8:F8"/>
    <mergeCell ref="B9:F9"/>
    <mergeCell ref="B10:F10"/>
    <mergeCell ref="A1:F1"/>
    <mergeCell ref="A2:F2"/>
    <mergeCell ref="A3:F3"/>
    <mergeCell ref="B4:F4"/>
    <mergeCell ref="B5:F5"/>
  </mergeCells>
  <hyperlinks>
    <hyperlink ref="A1:F1" location="SELGITUSED!B30" display="TAOTLEJA ETTEVÕTLUS 1                                                                                       " xr:uid="{B573C17B-381C-43CC-A0F2-3EC6A99C26A8}"/>
    <hyperlink ref="A3:F3" location="SELGITUSED!B31" display="Autonoomne ettevõtja 2" xr:uid="{10437974-5EE1-4249-9FB4-F09F5ABC5F89}"/>
    <hyperlink ref="A7:F7" location="SELGITUSED!B32" display="Partnerettevõtja 3" xr:uid="{9E6418A2-B1A6-4422-9D43-A4F9126742AB}"/>
    <hyperlink ref="A11:F11" location="SELGITUSED!B33" display="Seotud ettevõtja 4" xr:uid="{04F8A420-02AB-40E6-AE20-D1C56903988E}"/>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626" r:id="rId4" name="Check Box 34">
              <controlPr locked="0" defaultSize="0" autoFill="0" autoLine="0" autoPict="0">
                <anchor moveWithCells="1">
                  <from>
                    <xdr:col>0</xdr:col>
                    <xdr:colOff>104775</xdr:colOff>
                    <xdr:row>3</xdr:row>
                    <xdr:rowOff>171450</xdr:rowOff>
                  </from>
                  <to>
                    <xdr:col>1</xdr:col>
                    <xdr:colOff>85725</xdr:colOff>
                    <xdr:row>3</xdr:row>
                    <xdr:rowOff>323850</xdr:rowOff>
                  </to>
                </anchor>
              </controlPr>
            </control>
          </mc:Choice>
        </mc:AlternateContent>
        <mc:AlternateContent xmlns:mc="http://schemas.openxmlformats.org/markup-compatibility/2006">
          <mc:Choice Requires="x14">
            <control shapeId="110627" r:id="rId5" name="Check Box 35">
              <controlPr defaultSize="0" autoFill="0" autoLine="0" autoPict="0">
                <anchor moveWithCells="1">
                  <from>
                    <xdr:col>0</xdr:col>
                    <xdr:colOff>161925</xdr:colOff>
                    <xdr:row>51</xdr:row>
                    <xdr:rowOff>428625</xdr:rowOff>
                  </from>
                  <to>
                    <xdr:col>0</xdr:col>
                    <xdr:colOff>466725</xdr:colOff>
                    <xdr:row>51</xdr:row>
                    <xdr:rowOff>733425</xdr:rowOff>
                  </to>
                </anchor>
              </controlPr>
            </control>
          </mc:Choice>
        </mc:AlternateContent>
        <mc:AlternateContent xmlns:mc="http://schemas.openxmlformats.org/markup-compatibility/2006">
          <mc:Choice Requires="x14">
            <control shapeId="110628" r:id="rId6" name="Check Box 36">
              <controlPr defaultSize="0" autoFill="0" autoLine="0" autoPict="0">
                <anchor moveWithCells="1">
                  <from>
                    <xdr:col>0</xdr:col>
                    <xdr:colOff>171450</xdr:colOff>
                    <xdr:row>52</xdr:row>
                    <xdr:rowOff>352425</xdr:rowOff>
                  </from>
                  <to>
                    <xdr:col>0</xdr:col>
                    <xdr:colOff>581025</xdr:colOff>
                    <xdr:row>52</xdr:row>
                    <xdr:rowOff>638175</xdr:rowOff>
                  </to>
                </anchor>
              </controlPr>
            </control>
          </mc:Choice>
        </mc:AlternateContent>
        <mc:AlternateContent xmlns:mc="http://schemas.openxmlformats.org/markup-compatibility/2006">
          <mc:Choice Requires="x14">
            <control shapeId="110629" r:id="rId7" name="Check Box 37">
              <controlPr defaultSize="0" autoFill="0" autoLine="0" autoPict="0">
                <anchor moveWithCells="1">
                  <from>
                    <xdr:col>0</xdr:col>
                    <xdr:colOff>190500</xdr:colOff>
                    <xdr:row>53</xdr:row>
                    <xdr:rowOff>228600</xdr:rowOff>
                  </from>
                  <to>
                    <xdr:col>0</xdr:col>
                    <xdr:colOff>457200</xdr:colOff>
                    <xdr:row>53</xdr:row>
                    <xdr:rowOff>695325</xdr:rowOff>
                  </to>
                </anchor>
              </controlPr>
            </control>
          </mc:Choice>
        </mc:AlternateContent>
        <mc:AlternateContent xmlns:mc="http://schemas.openxmlformats.org/markup-compatibility/2006">
          <mc:Choice Requires="x14">
            <control shapeId="110630" r:id="rId8" name="Check Box 38">
              <controlPr locked="0" defaultSize="0" autoFill="0" autoLine="0" autoPict="0">
                <anchor moveWithCells="1">
                  <from>
                    <xdr:col>0</xdr:col>
                    <xdr:colOff>85725</xdr:colOff>
                    <xdr:row>4</xdr:row>
                    <xdr:rowOff>219075</xdr:rowOff>
                  </from>
                  <to>
                    <xdr:col>1</xdr:col>
                    <xdr:colOff>66675</xdr:colOff>
                    <xdr:row>4</xdr:row>
                    <xdr:rowOff>381000</xdr:rowOff>
                  </to>
                </anchor>
              </controlPr>
            </control>
          </mc:Choice>
        </mc:AlternateContent>
        <mc:AlternateContent xmlns:mc="http://schemas.openxmlformats.org/markup-compatibility/2006">
          <mc:Choice Requires="x14">
            <control shapeId="110631" r:id="rId9" name="Check Box 39">
              <controlPr locked="0" defaultSize="0" autoFill="0" autoLine="0" autoPict="0">
                <anchor moveWithCells="1">
                  <from>
                    <xdr:col>0</xdr:col>
                    <xdr:colOff>85725</xdr:colOff>
                    <xdr:row>5</xdr:row>
                    <xdr:rowOff>133350</xdr:rowOff>
                  </from>
                  <to>
                    <xdr:col>1</xdr:col>
                    <xdr:colOff>66675</xdr:colOff>
                    <xdr:row>5</xdr:row>
                    <xdr:rowOff>304800</xdr:rowOff>
                  </to>
                </anchor>
              </controlPr>
            </control>
          </mc:Choice>
        </mc:AlternateContent>
        <mc:AlternateContent xmlns:mc="http://schemas.openxmlformats.org/markup-compatibility/2006">
          <mc:Choice Requires="x14">
            <control shapeId="110632" r:id="rId10" name="Check Box 40">
              <controlPr locked="0" defaultSize="0" autoFill="0" autoLine="0" autoPict="0">
                <anchor moveWithCells="1">
                  <from>
                    <xdr:col>0</xdr:col>
                    <xdr:colOff>95250</xdr:colOff>
                    <xdr:row>7</xdr:row>
                    <xdr:rowOff>95250</xdr:rowOff>
                  </from>
                  <to>
                    <xdr:col>1</xdr:col>
                    <xdr:colOff>76200</xdr:colOff>
                    <xdr:row>7</xdr:row>
                    <xdr:rowOff>257175</xdr:rowOff>
                  </to>
                </anchor>
              </controlPr>
            </control>
          </mc:Choice>
        </mc:AlternateContent>
        <mc:AlternateContent xmlns:mc="http://schemas.openxmlformats.org/markup-compatibility/2006">
          <mc:Choice Requires="x14">
            <control shapeId="110633" r:id="rId11" name="Check Box 41">
              <controlPr locked="0" defaultSize="0" autoFill="0" autoLine="0" autoPict="0">
                <anchor moveWithCells="1">
                  <from>
                    <xdr:col>0</xdr:col>
                    <xdr:colOff>85725</xdr:colOff>
                    <xdr:row>8</xdr:row>
                    <xdr:rowOff>28575</xdr:rowOff>
                  </from>
                  <to>
                    <xdr:col>1</xdr:col>
                    <xdr:colOff>66675</xdr:colOff>
                    <xdr:row>8</xdr:row>
                    <xdr:rowOff>200025</xdr:rowOff>
                  </to>
                </anchor>
              </controlPr>
            </control>
          </mc:Choice>
        </mc:AlternateContent>
        <mc:AlternateContent xmlns:mc="http://schemas.openxmlformats.org/markup-compatibility/2006">
          <mc:Choice Requires="x14">
            <control shapeId="110634" r:id="rId12" name="Check Box 42">
              <controlPr locked="0" defaultSize="0" autoFill="0" autoLine="0" autoPict="0">
                <anchor moveWithCells="1">
                  <from>
                    <xdr:col>0</xdr:col>
                    <xdr:colOff>85725</xdr:colOff>
                    <xdr:row>9</xdr:row>
                    <xdr:rowOff>95250</xdr:rowOff>
                  </from>
                  <to>
                    <xdr:col>1</xdr:col>
                    <xdr:colOff>66675</xdr:colOff>
                    <xdr:row>9</xdr:row>
                    <xdr:rowOff>266700</xdr:rowOff>
                  </to>
                </anchor>
              </controlPr>
            </control>
          </mc:Choice>
        </mc:AlternateContent>
        <mc:AlternateContent xmlns:mc="http://schemas.openxmlformats.org/markup-compatibility/2006">
          <mc:Choice Requires="x14">
            <control shapeId="110635" r:id="rId13" name="Check Box 43">
              <controlPr locked="0" defaultSize="0" autoFill="0" autoLine="0" autoPict="0">
                <anchor moveWithCells="1">
                  <from>
                    <xdr:col>0</xdr:col>
                    <xdr:colOff>85725</xdr:colOff>
                    <xdr:row>11</xdr:row>
                    <xdr:rowOff>85725</xdr:rowOff>
                  </from>
                  <to>
                    <xdr:col>1</xdr:col>
                    <xdr:colOff>57150</xdr:colOff>
                    <xdr:row>11</xdr:row>
                    <xdr:rowOff>247650</xdr:rowOff>
                  </to>
                </anchor>
              </controlPr>
            </control>
          </mc:Choice>
        </mc:AlternateContent>
        <mc:AlternateContent xmlns:mc="http://schemas.openxmlformats.org/markup-compatibility/2006">
          <mc:Choice Requires="x14">
            <control shapeId="110636" r:id="rId14" name="Check Box 44">
              <controlPr locked="0" defaultSize="0" autoFill="0" autoLine="0" autoPict="0">
                <anchor moveWithCells="1">
                  <from>
                    <xdr:col>0</xdr:col>
                    <xdr:colOff>66675</xdr:colOff>
                    <xdr:row>12</xdr:row>
                    <xdr:rowOff>161925</xdr:rowOff>
                  </from>
                  <to>
                    <xdr:col>1</xdr:col>
                    <xdr:colOff>47625</xdr:colOff>
                    <xdr:row>12</xdr:row>
                    <xdr:rowOff>304800</xdr:rowOff>
                  </to>
                </anchor>
              </controlPr>
            </control>
          </mc:Choice>
        </mc:AlternateContent>
        <mc:AlternateContent xmlns:mc="http://schemas.openxmlformats.org/markup-compatibility/2006">
          <mc:Choice Requires="x14">
            <control shapeId="110637" r:id="rId15" name="Check Box 45">
              <controlPr locked="0" defaultSize="0" autoFill="0" autoLine="0" autoPict="0">
                <anchor moveWithCells="1">
                  <from>
                    <xdr:col>0</xdr:col>
                    <xdr:colOff>85725</xdr:colOff>
                    <xdr:row>13</xdr:row>
                    <xdr:rowOff>114300</xdr:rowOff>
                  </from>
                  <to>
                    <xdr:col>1</xdr:col>
                    <xdr:colOff>66675</xdr:colOff>
                    <xdr:row>13</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9" tint="-0.249977111117893"/>
  </sheetPr>
  <dimension ref="A1:D34"/>
  <sheetViews>
    <sheetView showGridLines="0" topLeftCell="A23" zoomScaleNormal="100" workbookViewId="0">
      <selection activeCell="B31" sqref="B31"/>
    </sheetView>
  </sheetViews>
  <sheetFormatPr defaultColWidth="9.42578125" defaultRowHeight="15"/>
  <cols>
    <col min="1" max="1" width="10.5703125" style="10" customWidth="1"/>
    <col min="2" max="2" width="125.5703125" style="8" customWidth="1"/>
    <col min="3" max="3" width="15.42578125" style="4" customWidth="1"/>
    <col min="4" max="16384" width="9.42578125" style="4"/>
  </cols>
  <sheetData>
    <row r="1" spans="1:4">
      <c r="A1" s="441" t="s">
        <v>11</v>
      </c>
      <c r="B1" s="442"/>
    </row>
    <row r="2" spans="1:4">
      <c r="A2" s="20" t="s">
        <v>12</v>
      </c>
      <c r="B2" s="21" t="s">
        <v>13</v>
      </c>
    </row>
    <row r="3" spans="1:4" ht="62.45" customHeight="1">
      <c r="A3" s="75">
        <v>1</v>
      </c>
      <c r="B3" s="24" t="s">
        <v>77</v>
      </c>
      <c r="C3" s="23"/>
    </row>
    <row r="4" spans="1:4" ht="60">
      <c r="A4" s="75">
        <v>2</v>
      </c>
      <c r="B4" s="27" t="s">
        <v>76</v>
      </c>
      <c r="C4" s="19"/>
    </row>
    <row r="5" spans="1:4" ht="21.75" customHeight="1">
      <c r="A5" s="87">
        <v>3</v>
      </c>
      <c r="B5" s="46" t="s">
        <v>78</v>
      </c>
      <c r="C5" s="19"/>
    </row>
    <row r="6" spans="1:4" ht="18" customHeight="1">
      <c r="A6" s="28" t="s">
        <v>12</v>
      </c>
      <c r="B6" s="29" t="s">
        <v>50</v>
      </c>
    </row>
    <row r="7" spans="1:4" s="31" customFormat="1" ht="18.75" customHeight="1">
      <c r="A7" s="74">
        <v>1</v>
      </c>
      <c r="B7" s="91" t="s">
        <v>97</v>
      </c>
      <c r="C7" s="30"/>
    </row>
    <row r="8" spans="1:4" s="31" customFormat="1" ht="34.5" customHeight="1">
      <c r="A8" s="92">
        <v>2</v>
      </c>
      <c r="B8" s="93" t="s">
        <v>106</v>
      </c>
      <c r="C8" s="30"/>
    </row>
    <row r="9" spans="1:4" s="31" customFormat="1" ht="18" customHeight="1">
      <c r="A9" s="54" t="s">
        <v>12</v>
      </c>
      <c r="B9" s="78" t="s">
        <v>74</v>
      </c>
      <c r="C9" s="30"/>
    </row>
    <row r="10" spans="1:4" s="6" customFormat="1" ht="34.5" customHeight="1">
      <c r="A10" s="77">
        <v>1</v>
      </c>
      <c r="B10" s="90" t="s">
        <v>87</v>
      </c>
    </row>
    <row r="11" spans="1:4" ht="60">
      <c r="A11" s="47">
        <v>2</v>
      </c>
      <c r="B11" s="149" t="s">
        <v>142</v>
      </c>
    </row>
    <row r="12" spans="1:4" s="6" customFormat="1" ht="0.6" hidden="1" customHeight="1">
      <c r="A12" s="47"/>
      <c r="B12" s="79"/>
      <c r="C12" s="76"/>
      <c r="D12" s="4"/>
    </row>
    <row r="13" spans="1:4" ht="17.45" hidden="1" customHeight="1">
      <c r="A13" s="47"/>
      <c r="B13" s="48"/>
    </row>
    <row r="14" spans="1:4" ht="21.6" hidden="1" customHeight="1">
      <c r="A14" s="47"/>
      <c r="B14" s="48"/>
    </row>
    <row r="15" spans="1:4" ht="15.95" hidden="1" customHeight="1">
      <c r="A15" s="47"/>
      <c r="B15" s="48"/>
    </row>
    <row r="16" spans="1:4" ht="15" hidden="1" customHeight="1">
      <c r="A16" s="47"/>
      <c r="B16" s="48"/>
    </row>
    <row r="17" spans="1:2" ht="8.4499999999999993" hidden="1" customHeight="1">
      <c r="A17" s="47"/>
      <c r="B17" s="48"/>
    </row>
    <row r="18" spans="1:2" ht="12.6" hidden="1" customHeight="1">
      <c r="A18" s="47"/>
      <c r="B18" s="48"/>
    </row>
    <row r="19" spans="1:2" ht="9.6" hidden="1" customHeight="1">
      <c r="A19" s="47"/>
      <c r="B19" s="48"/>
    </row>
    <row r="20" spans="1:2" ht="18" customHeight="1">
      <c r="A20" s="54" t="s">
        <v>12</v>
      </c>
      <c r="B20" s="55" t="s">
        <v>37</v>
      </c>
    </row>
    <row r="21" spans="1:2" ht="231" customHeight="1">
      <c r="A21" s="75">
        <v>1</v>
      </c>
      <c r="B21" s="53" t="s">
        <v>140</v>
      </c>
    </row>
    <row r="22" spans="1:2" ht="330">
      <c r="A22" s="75">
        <v>2</v>
      </c>
      <c r="B22" s="105" t="s">
        <v>123</v>
      </c>
    </row>
    <row r="23" spans="1:2" ht="18" customHeight="1">
      <c r="A23" s="51" t="s">
        <v>12</v>
      </c>
      <c r="B23" s="52" t="s">
        <v>72</v>
      </c>
    </row>
    <row r="24" spans="1:2">
      <c r="A24" s="104">
        <v>1</v>
      </c>
      <c r="B24" s="48" t="s">
        <v>100</v>
      </c>
    </row>
    <row r="25" spans="1:2" ht="30">
      <c r="A25" s="104">
        <v>2</v>
      </c>
      <c r="B25" s="48" t="s">
        <v>101</v>
      </c>
    </row>
    <row r="26" spans="1:2" ht="30">
      <c r="A26" s="104">
        <v>3</v>
      </c>
      <c r="B26" s="48" t="s">
        <v>102</v>
      </c>
    </row>
    <row r="27" spans="1:2">
      <c r="A27" s="178" t="s">
        <v>12</v>
      </c>
      <c r="B27" s="148" t="s">
        <v>228</v>
      </c>
    </row>
    <row r="28" spans="1:2" ht="60">
      <c r="A28" s="104">
        <v>1</v>
      </c>
      <c r="B28" s="48" t="s">
        <v>142</v>
      </c>
    </row>
    <row r="29" spans="1:2">
      <c r="A29" s="178" t="s">
        <v>12</v>
      </c>
      <c r="B29" s="148" t="s">
        <v>128</v>
      </c>
    </row>
    <row r="30" spans="1:2" ht="75">
      <c r="A30" s="179">
        <v>1</v>
      </c>
      <c r="B30" s="165" t="s">
        <v>231</v>
      </c>
    </row>
    <row r="31" spans="1:2" ht="225">
      <c r="A31" s="179">
        <v>2</v>
      </c>
      <c r="B31" s="164" t="s">
        <v>232</v>
      </c>
    </row>
    <row r="32" spans="1:2" ht="105">
      <c r="A32" s="179">
        <v>3</v>
      </c>
      <c r="B32" s="165" t="s">
        <v>229</v>
      </c>
    </row>
    <row r="33" spans="1:2" ht="105">
      <c r="A33" s="179">
        <v>4</v>
      </c>
      <c r="B33" s="165" t="s">
        <v>230</v>
      </c>
    </row>
    <row r="34" spans="1:2">
      <c r="A34" s="94"/>
      <c r="B34" s="95"/>
    </row>
  </sheetData>
  <mergeCells count="1">
    <mergeCell ref="A1:B1"/>
  </mergeCells>
  <phoneticPr fontId="2" type="noConversion"/>
  <hyperlinks>
    <hyperlink ref="A3" location="ÜLDANDMED!B14" display="ÜLDANDMED!B14" xr:uid="{00000000-0004-0000-0800-000000000000}"/>
    <hyperlink ref="A7" location="MÜÜGITULU!B4" display="MÜÜGITULU!B4" xr:uid="{00000000-0004-0000-0800-000001000000}"/>
    <hyperlink ref="A10" location="'TEGEVUSTE KIRJELDUS'!A6" display="'TEGEVUSTE KIRJELDUS'!A6" xr:uid="{00000000-0004-0000-0800-000002000000}"/>
    <hyperlink ref="A21" location="' TEGEVUSED '!B5" display="' TEGEVUSED '!B5" xr:uid="{00000000-0004-0000-0800-000003000000}"/>
    <hyperlink ref="A22" location="' TEGEVUSED '!B20" display="' TEGEVUSED '!B20" xr:uid="{00000000-0004-0000-0800-000004000000}"/>
    <hyperlink ref="A4" location="ÜLDANDMED!B23" display="ÜLDANDMED!B23" xr:uid="{00000000-0004-0000-0800-000006000000}"/>
    <hyperlink ref="B10" r:id="rId1" display="Katastritunnuse leidmiseks: https://ky.kataster.ee/" xr:uid="{00000000-0004-0000-0800-000007000000}"/>
    <hyperlink ref="A30" location="ETTEVÕTLUS!A8" display="ETTEVÕTLUS!A8" xr:uid="{D2C3F9DE-175E-4A0F-9C1A-F71D65802A2A}"/>
    <hyperlink ref="A31" location="ETTEVÕTLUS!A10" display="ETTEVÕTLUS!A10" xr:uid="{D6378D4D-1B64-4C33-8C2E-57C0D0BAC710}"/>
    <hyperlink ref="A32" location="ETTEVÕTLUS!A14" display="ETTEVÕTLUS!A14" xr:uid="{9C049144-7613-4F3E-B528-AACA51802A54}"/>
    <hyperlink ref="A33" location="ETTEVÕTLUS!A18" display="ETTEVÕTLUS!A18" xr:uid="{477ED5A0-B41F-45B4-8859-DDBEFCB690B9}"/>
    <hyperlink ref="A8" location="MÜÜGITULU!B11" display="MÜÜGITULU!B11" xr:uid="{E4FC28FF-801E-4442-BADF-7C3AE865397C}"/>
  </hyperlinks>
  <pageMargins left="0.19685039370078741" right="0.19685039370078741" top="0.98425196850393704" bottom="0.98425196850393704" header="0" footer="0"/>
  <pageSetup paperSize="9" fitToHeight="0" orientation="landscape" r:id="rId2"/>
  <headerFooter scaleWithDoc="0" alignWithMargins="0">
    <oddHeader>&amp;L&amp;"Roboto Condensed,Regular"Põllumajanduse Registrite ja Informatsiooni Amet&amp;R&amp;"Roboto Condensed,Regular"Põllu- ja metsamajanduse taristu arendamise ning hoiu 
investeeringutoetus Maaeluministeeriumi valitsemisala riigiasutustele</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TOETUSTAOTLUSE TÄITMISE JUHEND</vt:lpstr>
      <vt:lpstr>ÜLDANDMED</vt:lpstr>
      <vt:lpstr>MÜÜGITULU</vt:lpstr>
      <vt:lpstr> TEGEVUSED </vt:lpstr>
      <vt:lpstr>TEGEVUSTE KIRJELDUS</vt:lpstr>
      <vt:lpstr>valikud</vt:lpstr>
      <vt:lpstr>VEDELKÜTUS</vt:lpstr>
      <vt:lpstr>ADBLUE</vt:lpstr>
      <vt:lpstr>VKE</vt:lpstr>
      <vt:lpstr>SELGITUSED</vt:lpstr>
    </vt:vector>
  </TitlesOfParts>
  <Company>Põllumajandusministeerium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Kalmann</dc:creator>
  <cp:lastModifiedBy>Karl-Erik Kirs</cp:lastModifiedBy>
  <cp:lastPrinted>2022-05-12T04:25:10Z</cp:lastPrinted>
  <dcterms:created xsi:type="dcterms:W3CDTF">2009-03-06T10:39:26Z</dcterms:created>
  <dcterms:modified xsi:type="dcterms:W3CDTF">2024-12-09T09:29:08Z</dcterms:modified>
</cp:coreProperties>
</file>