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49" yWindow="65522" windowWidth="6860" windowHeight="8246" activeTab="0"/>
  </bookViews>
  <sheets>
    <sheet name="Sheet1" sheetId="1" r:id="rId1"/>
  </sheets>
  <definedNames/>
  <calcPr fullCalcOnLoad="1"/>
</workbook>
</file>

<file path=xl/comments1.xml><?xml version="1.0" encoding="utf-8"?>
<comments xmlns="http://schemas.openxmlformats.org/spreadsheetml/2006/main">
  <authors>
    <author>Sirje Kour</author>
  </authors>
  <commentList>
    <comment ref="J3" authorId="0">
      <text>
        <r>
          <rPr>
            <sz val="9"/>
            <rFont val="Tahoma"/>
            <family val="2"/>
          </rPr>
          <t xml:space="preserve">
 Paragrahvi 16 lõiked 1 ja 2 : 
„(1) Kui kõigi nõuetele vastavate taotluste rahastamise summa ei ületa toetuseks ettenähtud vahendeid, rahuldatakse kõik nõuetele vastavad taotlused, mis on saanud iga hindamiskriteeriumi puhul koondhindeks vähemalt </t>
        </r>
        <r>
          <rPr>
            <b/>
            <sz val="9"/>
            <rFont val="Tahoma"/>
            <family val="2"/>
          </rPr>
          <t>kaks</t>
        </r>
        <r>
          <rPr>
            <sz val="9"/>
            <rFont val="Tahoma"/>
            <family val="2"/>
          </rPr>
          <t xml:space="preserve"> hindepunkti, Euroopa Liidu ühise põllumajanduspoliitika rakendamise seaduse § 79 lõike 1 punkti 3 alusel
(2) Kui kõigi nõuetele vastavate taotluste rahastamise summa ületab toetuseks ettenähtud vahendeid, rahuldatakse eelarve piires taotluste hindamise tulemusel koostatud taotluste paremusjärjestuse alusel parimad taotlused, mis on saanud iga hindamiskriteeriumi puhul koondhindeks vähemalt kaks hindepunkti, Euroopa Liidu ühise põllumajanduspoliitika rakendamise seaduse § 79 lõike 1 punkti 2 alusel.</t>
        </r>
        <r>
          <rPr>
            <b/>
            <sz val="9"/>
            <rFont val="Tahoma"/>
            <family val="2"/>
          </rPr>
          <t xml:space="preserve">
</t>
        </r>
        <r>
          <rPr>
            <sz val="9"/>
            <rFont val="Tahoma"/>
            <family val="2"/>
          </rPr>
          <t>§14 (4) Taotlusele antakse 0–3 hindepunkti. Taotluse hindamisel saadud</t>
        </r>
        <r>
          <rPr>
            <b/>
            <sz val="9"/>
            <rFont val="Tahoma"/>
            <family val="2"/>
          </rPr>
          <t xml:space="preserve"> koondhinne</t>
        </r>
        <r>
          <rPr>
            <sz val="9"/>
            <rFont val="Tahoma"/>
            <family val="2"/>
          </rPr>
          <t xml:space="preserve"> on iga hindamiskriteeriumi hindepunktide aritmeetiline keskmine. Hindepunktide kaalutud keskmise saamiseks korrutatakse koondhinne lõikes 9 nimetatud hindamiskriteeriumid osakaaludega ning saadud tulemused liidetakse.</t>
        </r>
        <r>
          <rPr>
            <b/>
            <sz val="9"/>
            <rFont val="Tahoma"/>
            <family val="2"/>
          </rPr>
          <t xml:space="preserve">
</t>
        </r>
      </text>
    </comment>
    <comment ref="J11" authorId="0">
      <text>
        <r>
          <rPr>
            <sz val="9"/>
            <rFont val="Tahoma"/>
            <family val="2"/>
          </rPr>
          <t xml:space="preserve">
§14 (7) Taotluste paremusjärjestuses loetakse paremaks kõrgema hindepunktide </t>
        </r>
        <r>
          <rPr>
            <b/>
            <sz val="9"/>
            <rFont val="Tahoma"/>
            <family val="2"/>
          </rPr>
          <t xml:space="preserve">kaalutud keskmise </t>
        </r>
        <r>
          <rPr>
            <sz val="9"/>
            <rFont val="Tahoma"/>
            <family val="2"/>
          </rPr>
          <t>saanud taotlus</t>
        </r>
      </text>
    </comment>
    <comment ref="K9" authorId="0">
      <text>
        <r>
          <rPr>
            <sz val="9"/>
            <rFont val="Tahoma"/>
            <family val="2"/>
          </rPr>
          <t xml:space="preserve">
kaalutud keskmine</t>
        </r>
      </text>
    </comment>
  </commentList>
</comments>
</file>

<file path=xl/sharedStrings.xml><?xml version="1.0" encoding="utf-8"?>
<sst xmlns="http://schemas.openxmlformats.org/spreadsheetml/2006/main" count="24" uniqueCount="21">
  <si>
    <t>Punktid</t>
  </si>
  <si>
    <t>Hindaja 1</t>
  </si>
  <si>
    <t>Hindaja 2</t>
  </si>
  <si>
    <t>Hindaja 3</t>
  </si>
  <si>
    <t>Hindaja 4</t>
  </si>
  <si>
    <t>Hindaja 5</t>
  </si>
  <si>
    <t>HK nr</t>
  </si>
  <si>
    <t>HK osakaal</t>
  </si>
  <si>
    <t>Nimetus</t>
  </si>
  <si>
    <t>Komisjoni liikmed</t>
  </si>
  <si>
    <t>Näide hindepunktide kujunemisest määruse seletuskirjas toodu põhjal.</t>
  </si>
  <si>
    <t>Tegevuse elluviija hindamine (§14 lg9p2)</t>
  </si>
  <si>
    <t>Taotluse kvaliteedi hindamine (§14 lg9p3)</t>
  </si>
  <si>
    <t>Taotleja hindamine (§14 lg9p4)</t>
  </si>
  <si>
    <r>
      <t xml:space="preserve">Koondhinne= </t>
    </r>
    <r>
      <rPr>
        <b/>
        <sz val="12"/>
        <rFont val="Calibri"/>
        <family val="2"/>
      </rPr>
      <t>hindamiskriteeriumi hindepunktide aritmeetiline keskmine</t>
    </r>
  </si>
  <si>
    <t xml:space="preserve">Koondhinde osakaaluga korrutatud tulemus </t>
  </si>
  <si>
    <r>
      <rPr>
        <b/>
        <sz val="12"/>
        <rFont val="Calibri"/>
        <family val="2"/>
      </rPr>
      <t>Hindepunktide kaalutud keskmine</t>
    </r>
    <r>
      <rPr>
        <b/>
        <sz val="10"/>
        <rFont val="Calibri"/>
        <family val="2"/>
      </rPr>
      <t xml:space="preserve">:                                                                                                               </t>
    </r>
    <r>
      <rPr>
        <sz val="10"/>
        <rFont val="Calibri"/>
        <family val="2"/>
      </rPr>
      <t>Hindepunktide kaalutud keskmise saamiseks korrutatakse koondhinne lõikes 9 nimetatud hindamiskriteeriumi osakaaluga ning saadud tulemused liidetakse.</t>
    </r>
    <r>
      <rPr>
        <b/>
        <sz val="10"/>
        <rFont val="Calibri"/>
        <family val="2"/>
      </rPr>
      <t xml:space="preserve">
</t>
    </r>
  </si>
  <si>
    <r>
      <t>§14 (8) Paremusjärjestuses eelistatakse võrdsete näitajatega taotluste puhul taotlust, milles on märgitud lõike 9 punktis 1 sätestatud hindamiskriteeriumi lõikes kõige kõrgema</t>
    </r>
    <r>
      <rPr>
        <sz val="12"/>
        <rFont val="Calibri"/>
        <family val="2"/>
      </rPr>
      <t xml:space="preserve"> koondhinde saanud taotlus. Kui eespool nimetatud koondhinded on võrdsed, eelistatakse taotlust, milles taotletav toetuse kogusumma on väiksem või mis on esitatud ajaliselt varem.</t>
    </r>
  </si>
  <si>
    <t xml:space="preserve">Kokku: </t>
  </si>
  <si>
    <r>
      <t>Taotluse sisuline hindamine</t>
    </r>
    <r>
      <rPr>
        <sz val="12"/>
        <color indexed="10"/>
        <rFont val="Calibri"/>
        <family val="2"/>
      </rPr>
      <t xml:space="preserve"> </t>
    </r>
    <r>
      <rPr>
        <sz val="12"/>
        <rFont val="Calibri"/>
        <family val="2"/>
      </rPr>
      <t>(§14 lg9p1)</t>
    </r>
  </si>
  <si>
    <t>0-3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</si>
</sst>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sz val="9"/>
      <name val="Tahoma"/>
      <family val="2"/>
    </font>
    <font>
      <b/>
      <sz val="9"/>
      <name val="Tahoma"/>
      <family val="2"/>
    </font>
    <font>
      <sz val="12"/>
      <name val="Calibri"/>
      <family val="2"/>
    </font>
    <font>
      <b/>
      <sz val="12"/>
      <name val="Calibri"/>
      <family val="2"/>
    </font>
    <font>
      <b/>
      <sz val="10"/>
      <name val="Calibri"/>
      <family val="2"/>
    </font>
    <font>
      <sz val="10"/>
      <name val="Calibri"/>
      <family val="2"/>
    </font>
    <font>
      <sz val="12"/>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10" borderId="12" xfId="0" applyFont="1" applyFill="1" applyBorder="1" applyAlignment="1">
      <alignment horizontal="center" vertical="center"/>
    </xf>
    <xf numFmtId="0" fontId="3" fillId="10" borderId="10" xfId="0" applyFont="1" applyFill="1" applyBorder="1" applyAlignment="1">
      <alignment horizontal="center" vertical="center"/>
    </xf>
    <xf numFmtId="0" fontId="3" fillId="10" borderId="11" xfId="0" applyFont="1" applyFill="1" applyBorder="1" applyAlignment="1">
      <alignment horizontal="center" vertical="center"/>
    </xf>
    <xf numFmtId="0" fontId="4" fillId="10" borderId="10" xfId="0" applyFont="1" applyFill="1" applyBorder="1" applyAlignment="1">
      <alignment horizontal="center" vertical="center"/>
    </xf>
    <xf numFmtId="0" fontId="3" fillId="16" borderId="13" xfId="0" applyFont="1" applyFill="1" applyBorder="1" applyAlignment="1">
      <alignment/>
    </xf>
    <xf numFmtId="0" fontId="3" fillId="16" borderId="14" xfId="0" applyFont="1" applyFill="1" applyBorder="1" applyAlignment="1">
      <alignment/>
    </xf>
    <xf numFmtId="0" fontId="4" fillId="16" borderId="15" xfId="0" applyFont="1" applyFill="1" applyBorder="1" applyAlignment="1">
      <alignment horizontal="center" vertical="center" textRotation="90"/>
    </xf>
    <xf numFmtId="0" fontId="4" fillId="16" borderId="12" xfId="0" applyFont="1" applyFill="1" applyBorder="1" applyAlignment="1">
      <alignment horizontal="center" vertical="center" textRotation="90"/>
    </xf>
    <xf numFmtId="0" fontId="4" fillId="16" borderId="16" xfId="0" applyFont="1" applyFill="1" applyBorder="1" applyAlignment="1">
      <alignment horizontal="center" vertical="center" textRotation="90"/>
    </xf>
    <xf numFmtId="0" fontId="4" fillId="16" borderId="16" xfId="0" applyFont="1" applyFill="1" applyBorder="1" applyAlignment="1">
      <alignment horizontal="center" wrapText="1"/>
    </xf>
    <xf numFmtId="0" fontId="4" fillId="16" borderId="12" xfId="0" applyFont="1" applyFill="1" applyBorder="1" applyAlignment="1">
      <alignment horizontal="center" vertical="center" wrapText="1"/>
    </xf>
    <xf numFmtId="0" fontId="4" fillId="16" borderId="10" xfId="0" applyFont="1" applyFill="1" applyBorder="1" applyAlignment="1">
      <alignment horizontal="center" vertical="center"/>
    </xf>
    <xf numFmtId="0" fontId="44" fillId="16" borderId="10" xfId="0" applyFont="1" applyFill="1" applyBorder="1" applyAlignment="1">
      <alignment horizontal="center" vertical="center" wrapText="1"/>
    </xf>
    <xf numFmtId="9" fontId="4" fillId="16" borderId="10" xfId="0" applyNumberFormat="1" applyFont="1" applyFill="1" applyBorder="1" applyAlignment="1">
      <alignment horizontal="center" vertical="center"/>
    </xf>
    <xf numFmtId="0" fontId="3" fillId="16" borderId="10" xfId="0" applyFont="1" applyFill="1" applyBorder="1" applyAlignment="1">
      <alignment horizontal="center" vertical="center" wrapText="1"/>
    </xf>
    <xf numFmtId="0" fontId="3" fillId="16" borderId="11" xfId="0" applyFont="1" applyFill="1" applyBorder="1" applyAlignment="1">
      <alignment horizontal="center" vertical="center"/>
    </xf>
    <xf numFmtId="2" fontId="3" fillId="16" borderId="10" xfId="0" applyNumberFormat="1" applyFont="1" applyFill="1" applyBorder="1" applyAlignment="1">
      <alignment horizontal="center" vertical="center"/>
    </xf>
    <xf numFmtId="2" fontId="4" fillId="10" borderId="10" xfId="0" applyNumberFormat="1" applyFont="1" applyFill="1" applyBorder="1" applyAlignment="1">
      <alignment horizontal="center" vertical="center"/>
    </xf>
    <xf numFmtId="165" fontId="4" fillId="16" borderId="10" xfId="0" applyNumberFormat="1" applyFont="1" applyFill="1" applyBorder="1" applyAlignment="1">
      <alignment horizontal="center" vertical="center"/>
    </xf>
    <xf numFmtId="0" fontId="3" fillId="16" borderId="14" xfId="0" applyFont="1" applyFill="1" applyBorder="1" applyAlignment="1">
      <alignment horizontal="center"/>
    </xf>
    <xf numFmtId="0" fontId="3" fillId="16" borderId="10" xfId="0" applyFont="1" applyFill="1" applyBorder="1" applyAlignment="1">
      <alignment horizontal="center"/>
    </xf>
    <xf numFmtId="0" fontId="5" fillId="16" borderId="11"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25" fillId="0" borderId="0" xfId="0" applyFont="1" applyBorder="1" applyAlignment="1">
      <alignment horizontal="center" vertical="center"/>
    </xf>
    <xf numFmtId="0" fontId="25" fillId="0" borderId="17" xfId="0" applyFont="1" applyBorder="1" applyAlignment="1">
      <alignment horizontal="center" vertical="center"/>
    </xf>
    <xf numFmtId="0" fontId="3" fillId="0" borderId="0" xfId="0" applyFont="1" applyAlignment="1">
      <alignment horizontal="center" wrapText="1"/>
    </xf>
    <xf numFmtId="0" fontId="4" fillId="10" borderId="11" xfId="0" applyFont="1" applyFill="1" applyBorder="1" applyAlignment="1">
      <alignment horizontal="center" vertical="center"/>
    </xf>
    <xf numFmtId="0" fontId="4" fillId="10" borderId="14" xfId="0" applyFont="1" applyFill="1" applyBorder="1" applyAlignment="1">
      <alignment horizontal="center" vertical="center"/>
    </xf>
    <xf numFmtId="0" fontId="3" fillId="16" borderId="18" xfId="0" applyFont="1" applyFill="1" applyBorder="1" applyAlignment="1">
      <alignment horizontal="center"/>
    </xf>
    <xf numFmtId="0" fontId="3" fillId="16" borderId="19" xfId="0" applyFont="1" applyFill="1" applyBorder="1" applyAlignment="1">
      <alignment horizontal="center"/>
    </xf>
    <xf numFmtId="0" fontId="3" fillId="16" borderId="20" xfId="0" applyFont="1" applyFill="1" applyBorder="1" applyAlignment="1">
      <alignment horizontal="center"/>
    </xf>
    <xf numFmtId="0" fontId="3" fillId="16" borderId="16" xfId="0" applyFont="1" applyFill="1" applyBorder="1" applyAlignment="1">
      <alignment horizontal="center"/>
    </xf>
    <xf numFmtId="0" fontId="3" fillId="16" borderId="17" xfId="0" applyFont="1" applyFill="1" applyBorder="1" applyAlignment="1">
      <alignment horizontal="center"/>
    </xf>
    <xf numFmtId="0" fontId="3" fillId="16" borderId="1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
  <sheetViews>
    <sheetView showGridLines="0" tabSelected="1" zoomScale="90" zoomScaleNormal="90" zoomScalePageLayoutView="0" workbookViewId="0" topLeftCell="A1">
      <selection activeCell="C12" sqref="C12:I12"/>
    </sheetView>
  </sheetViews>
  <sheetFormatPr defaultColWidth="9.140625" defaultRowHeight="12.75"/>
  <cols>
    <col min="1" max="1" width="9.140625" style="1" customWidth="1"/>
    <col min="2" max="2" width="22.00390625" style="1" customWidth="1"/>
    <col min="3" max="3" width="13.7109375" style="1" customWidth="1"/>
    <col min="4" max="9" width="9.140625" style="1" customWidth="1"/>
    <col min="10" max="10" width="21.28125" style="1" customWidth="1"/>
    <col min="11" max="11" width="21.00390625" style="1" customWidth="1"/>
    <col min="12" max="16384" width="9.140625" style="1" customWidth="1"/>
  </cols>
  <sheetData>
    <row r="1" spans="1:11" ht="52.5" customHeight="1">
      <c r="A1" s="31" t="s">
        <v>10</v>
      </c>
      <c r="B1" s="31"/>
      <c r="C1" s="31"/>
      <c r="D1" s="31"/>
      <c r="E1" s="32"/>
      <c r="F1" s="32"/>
      <c r="G1" s="32"/>
      <c r="H1" s="32"/>
      <c r="I1" s="32"/>
      <c r="J1" s="32"/>
      <c r="K1" s="32"/>
    </row>
    <row r="2" spans="1:11" ht="15.75">
      <c r="A2" s="36"/>
      <c r="B2" s="37"/>
      <c r="C2" s="37"/>
      <c r="D2" s="38"/>
      <c r="E2" s="26" t="s">
        <v>9</v>
      </c>
      <c r="F2" s="27"/>
      <c r="G2" s="27"/>
      <c r="H2" s="27"/>
      <c r="I2" s="27"/>
      <c r="J2" s="11"/>
      <c r="K2" s="12"/>
    </row>
    <row r="3" spans="1:11" ht="94.5">
      <c r="A3" s="39"/>
      <c r="B3" s="40"/>
      <c r="C3" s="40"/>
      <c r="D3" s="41"/>
      <c r="E3" s="13" t="s">
        <v>1</v>
      </c>
      <c r="F3" s="14" t="s">
        <v>2</v>
      </c>
      <c r="G3" s="14" t="s">
        <v>3</v>
      </c>
      <c r="H3" s="14" t="s">
        <v>4</v>
      </c>
      <c r="I3" s="15" t="s">
        <v>5</v>
      </c>
      <c r="J3" s="16" t="s">
        <v>14</v>
      </c>
      <c r="K3" s="17" t="s">
        <v>15</v>
      </c>
    </row>
    <row r="4" spans="1:11" ht="15.75">
      <c r="A4" s="7" t="s">
        <v>6</v>
      </c>
      <c r="B4" s="7" t="s">
        <v>8</v>
      </c>
      <c r="C4" s="7" t="s">
        <v>7</v>
      </c>
      <c r="D4" s="7" t="s">
        <v>0</v>
      </c>
      <c r="E4" s="8"/>
      <c r="F4" s="8"/>
      <c r="G4" s="8"/>
      <c r="H4" s="8"/>
      <c r="I4" s="9"/>
      <c r="J4" s="9"/>
      <c r="K4" s="8"/>
    </row>
    <row r="5" spans="1:12" ht="47.25">
      <c r="A5" s="18">
        <v>1</v>
      </c>
      <c r="B5" s="19" t="s">
        <v>19</v>
      </c>
      <c r="C5" s="20">
        <v>0.4</v>
      </c>
      <c r="D5" s="18" t="s">
        <v>20</v>
      </c>
      <c r="E5" s="3">
        <v>1</v>
      </c>
      <c r="F5" s="4">
        <v>0</v>
      </c>
      <c r="G5" s="4">
        <v>0</v>
      </c>
      <c r="H5" s="4">
        <v>0</v>
      </c>
      <c r="I5" s="4">
        <v>0</v>
      </c>
      <c r="J5" s="22">
        <f>(E5+F5+G5+H5+I5)/5</f>
        <v>0.2</v>
      </c>
      <c r="K5" s="23">
        <f>C5*J5</f>
        <v>0.08000000000000002</v>
      </c>
      <c r="L5" s="2"/>
    </row>
    <row r="6" spans="1:12" ht="47.25">
      <c r="A6" s="18">
        <v>2</v>
      </c>
      <c r="B6" s="21" t="s">
        <v>11</v>
      </c>
      <c r="C6" s="20">
        <v>0.3</v>
      </c>
      <c r="D6" s="18" t="s">
        <v>20</v>
      </c>
      <c r="E6" s="3">
        <v>2</v>
      </c>
      <c r="F6" s="3">
        <v>2</v>
      </c>
      <c r="G6" s="3">
        <v>2</v>
      </c>
      <c r="H6" s="3">
        <v>3</v>
      </c>
      <c r="I6" s="4">
        <v>1</v>
      </c>
      <c r="J6" s="22">
        <f>(E6+F6+G6+H6+I6)/5</f>
        <v>2</v>
      </c>
      <c r="K6" s="23">
        <f>C6*J6</f>
        <v>0.6</v>
      </c>
      <c r="L6" s="2"/>
    </row>
    <row r="7" spans="1:12" ht="63">
      <c r="A7" s="18">
        <v>3</v>
      </c>
      <c r="B7" s="21" t="s">
        <v>12</v>
      </c>
      <c r="C7" s="20">
        <v>0.15</v>
      </c>
      <c r="D7" s="18" t="s">
        <v>20</v>
      </c>
      <c r="E7" s="3">
        <v>3</v>
      </c>
      <c r="F7" s="3">
        <v>3</v>
      </c>
      <c r="G7" s="3">
        <v>3</v>
      </c>
      <c r="H7" s="3">
        <v>2</v>
      </c>
      <c r="I7" s="4">
        <v>0</v>
      </c>
      <c r="J7" s="22">
        <f>(E7+F7+G7+H7+I7)/5</f>
        <v>2.2</v>
      </c>
      <c r="K7" s="23">
        <f>C7*J7</f>
        <v>0.33</v>
      </c>
      <c r="L7" s="2"/>
    </row>
    <row r="8" spans="1:12" ht="38.25" customHeight="1">
      <c r="A8" s="18">
        <v>4</v>
      </c>
      <c r="B8" s="21" t="s">
        <v>13</v>
      </c>
      <c r="C8" s="20">
        <v>0.15</v>
      </c>
      <c r="D8" s="18" t="s">
        <v>20</v>
      </c>
      <c r="E8" s="3">
        <v>0</v>
      </c>
      <c r="F8" s="3">
        <v>3</v>
      </c>
      <c r="G8" s="3">
        <v>3</v>
      </c>
      <c r="H8" s="3">
        <v>3</v>
      </c>
      <c r="I8" s="4">
        <v>3</v>
      </c>
      <c r="J8" s="22">
        <f>(E8+F8+G8+H8+I8)/5</f>
        <v>2.4</v>
      </c>
      <c r="K8" s="23">
        <f>C8*J8</f>
        <v>0.36</v>
      </c>
      <c r="L8" s="2"/>
    </row>
    <row r="9" spans="1:11" ht="33" customHeight="1">
      <c r="A9" s="10"/>
      <c r="B9" s="10"/>
      <c r="C9" s="34" t="s">
        <v>18</v>
      </c>
      <c r="D9" s="35"/>
      <c r="E9" s="8">
        <f>SUM(E5:E8)</f>
        <v>6</v>
      </c>
      <c r="F9" s="8">
        <f>SUM(F5:F8)</f>
        <v>8</v>
      </c>
      <c r="G9" s="8">
        <f>SUM(G5:G8)</f>
        <v>8</v>
      </c>
      <c r="H9" s="8">
        <f>SUM(H5:H8)</f>
        <v>8</v>
      </c>
      <c r="I9" s="8">
        <f>SUM(I5:I8)</f>
        <v>4</v>
      </c>
      <c r="J9" s="8">
        <f>SUM(J5+J6+J7+J8)</f>
        <v>6.800000000000001</v>
      </c>
      <c r="K9" s="24">
        <f>SUM(K5:K8)</f>
        <v>1.37</v>
      </c>
    </row>
    <row r="10" spans="1:11" ht="15.75">
      <c r="A10" s="2"/>
      <c r="B10" s="2"/>
      <c r="C10" s="5"/>
      <c r="D10" s="5"/>
      <c r="E10" s="6"/>
      <c r="F10" s="6"/>
      <c r="G10" s="6"/>
      <c r="H10" s="6"/>
      <c r="I10" s="6"/>
      <c r="J10" s="6"/>
      <c r="K10" s="2"/>
    </row>
    <row r="11" spans="1:11" ht="90" customHeight="1">
      <c r="A11" s="2"/>
      <c r="B11" s="2"/>
      <c r="C11" s="28" t="s">
        <v>16</v>
      </c>
      <c r="D11" s="29"/>
      <c r="E11" s="29"/>
      <c r="F11" s="29"/>
      <c r="G11" s="29"/>
      <c r="H11" s="29"/>
      <c r="I11" s="30"/>
      <c r="J11" s="25">
        <f>K9</f>
        <v>1.37</v>
      </c>
      <c r="K11" s="2"/>
    </row>
    <row r="12" spans="3:9" ht="103.5" customHeight="1">
      <c r="C12" s="33" t="s">
        <v>17</v>
      </c>
      <c r="D12" s="33"/>
      <c r="E12" s="33"/>
      <c r="F12" s="33"/>
      <c r="G12" s="33"/>
      <c r="H12" s="33"/>
      <c r="I12" s="33"/>
    </row>
  </sheetData>
  <sheetProtection/>
  <mergeCells count="6">
    <mergeCell ref="E2:I2"/>
    <mergeCell ref="C11:I11"/>
    <mergeCell ref="A1:K1"/>
    <mergeCell ref="C12:I12"/>
    <mergeCell ref="C9:D9"/>
    <mergeCell ref="A2:D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Lehti Veeväli</dc:creator>
  <cp:keywords/>
  <dc:description/>
  <cp:lastModifiedBy>Sirje Kour</cp:lastModifiedBy>
  <dcterms:created xsi:type="dcterms:W3CDTF">2012-05-14T07:09:38Z</dcterms:created>
  <dcterms:modified xsi:type="dcterms:W3CDTF">2018-06-08T07:00:03Z</dcterms:modified>
  <cp:category/>
  <cp:version/>
  <cp:contentType/>
  <cp:contentStatus/>
</cp:coreProperties>
</file>