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90" activeTab="0"/>
  </bookViews>
  <sheets>
    <sheet name="Hinnapakkumus" sheetId="1" r:id="rId1"/>
    <sheet name="Kasutusjuhend" sheetId="2" r:id="rId2"/>
  </sheets>
  <definedNames>
    <definedName name="_xlfn.COUNTIFS" hidden="1">#NAME?</definedName>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<sst xmlns="http://schemas.openxmlformats.org/spreadsheetml/2006/main" count="166" uniqueCount="160">
  <si>
    <t>Maht</t>
  </si>
  <si>
    <t>Ühik</t>
  </si>
  <si>
    <t>Katastritunnus</t>
  </si>
  <si>
    <t>Ehitisregistri kood</t>
  </si>
  <si>
    <t>Pakkumuse esitaja:</t>
  </si>
  <si>
    <t>tel:</t>
  </si>
  <si>
    <t>Pakkumus kehtib (päeva):</t>
  </si>
  <si>
    <t xml:space="preserve">Pakkumuse esitamise kuupäev: </t>
  </si>
  <si>
    <t>Pakkumuse nr:</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</si>
  <si>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</si>
  <si>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</si>
  <si>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</si>
  <si>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</si>
  <si>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</si>
  <si>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</si>
  <si>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</si>
  <si>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</si>
  <si>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</si>
  <si>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</si>
  <si>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</si>
  <si>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</si>
  <si>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</si>
  <si>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</si>
  <si>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</si>
  <si>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</si>
  <si>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</si>
  <si>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</si>
  <si>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</si>
  <si>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</si>
  <si>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</si>
  <si>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</si>
  <si>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</si>
  <si>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</si>
  <si>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</si>
  <si>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</si>
  <si>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</si>
  <si>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</si>
  <si>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</si>
  <si>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</si>
  <si>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</si>
  <si>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</si>
  <si>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</si>
  <si>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</si>
  <si>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</si>
  <si>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</si>
  <si>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</si>
  <si>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</si>
  <si>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</si>
  <si>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</si>
  <si>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</si>
  <si>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</si>
  <si>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</si>
  <si>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</si>
  <si>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</si>
  <si>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</si>
  <si>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</si>
  <si>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</si>
  <si>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</si>
  <si>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</si>
  <si>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</si>
  <si>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</si>
  <si>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Registrikood:</t>
  </si>
  <si>
    <t>REA NIMETUS</t>
  </si>
  <si>
    <t>SELGITUS</t>
  </si>
  <si>
    <t>Ehitise andmed</t>
  </si>
  <si>
    <t>Ehitusinvesteeringu katastriüksuse nr</t>
  </si>
  <si>
    <t>Ehitise nimetus</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</si>
  <si>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</si>
  <si>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</si>
  <si>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</si>
  <si>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</si>
  <si>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</si>
  <si>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</si>
  <si>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</si>
  <si>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</si>
  <si>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</si>
  <si>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</si>
  <si>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</si>
  <si>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</si>
  <si>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</si>
  <si>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</si>
  <si>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</si>
  <si>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</si>
  <si>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</si>
  <si>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</si>
  <si>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</si>
  <si>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</si>
  <si>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</si>
  <si>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</si>
  <si>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</si>
  <si>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</si>
  <si>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</si>
  <si>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</si>
  <si>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</si>
  <si>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</si>
  <si>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</si>
  <si>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</si>
  <si>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</si>
  <si>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</si>
  <si>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</si>
  <si>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</si>
  <si>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Ehitusprojekti koostaja ja ehitusprojekti nr</t>
  </si>
  <si>
    <t>Pakkumuse nr</t>
  </si>
  <si>
    <t>Telefon</t>
  </si>
  <si>
    <t xml:space="preserve">Pakkumuse esitamise kuupäev </t>
  </si>
  <si>
    <t>E-post</t>
  </si>
  <si>
    <t>Registrikood</t>
  </si>
  <si>
    <t>Lisateave</t>
  </si>
  <si>
    <t>Tööriistad ja -vahendid</t>
  </si>
  <si>
    <t>13 Hoonevälised ehitised</t>
  </si>
  <si>
    <t>14 Välisvõrgud</t>
  </si>
  <si>
    <t>15 Kaeved maa-alal</t>
  </si>
  <si>
    <t>16 Maa-ala pinnakatted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</si>
  <si>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</si>
  <si>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</si>
  <si>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</si>
  <si>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</si>
  <si>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</si>
  <si>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r>
      <t>EHITUSPLATSI KORRALDUSKULUD</t>
    </r>
    <r>
      <rPr>
        <vertAlign val="superscript"/>
        <sz val="10"/>
        <color indexed="8"/>
        <rFont val="Arial"/>
        <family val="2"/>
      </rPr>
      <t xml:space="preserve"> </t>
    </r>
  </si>
  <si>
    <t xml:space="preserve">EHITUSPLATSI ÜLDKULUD </t>
  </si>
  <si>
    <t>6 TEHNOSÜSTEEMID</t>
  </si>
  <si>
    <t>61 Veevarustus ja kanalisatsioon</t>
  </si>
  <si>
    <t>62 Küte, ventilatsioon ja jahutus</t>
  </si>
  <si>
    <t>63 Tuletõrjevarustus</t>
  </si>
  <si>
    <t>64 Tugevvoolupaigaldis</t>
  </si>
  <si>
    <t>65 Nõrkvoolupaigaldis ja automaatika</t>
  </si>
  <si>
    <t>71 Ajutised ehitised ehitusplatsil</t>
  </si>
  <si>
    <t>7 EHITUSPLATSI KORRALDUSKULUD</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</si>
  <si>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</si>
  <si>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</si>
  <si>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</si>
  <si>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</si>
  <si>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</si>
  <si>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</si>
  <si>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</si>
  <si>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</si>
  <si>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</si>
  <si>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</si>
  <si>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</si>
  <si>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</si>
  <si>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Pakkumuse koostas (eesnimi, perekonnanimi)</t>
  </si>
  <si>
    <t>Pakkumuse koostas (eesnimi, perekonnanimi):</t>
  </si>
  <si>
    <t>Pakkumuse esitaja (ettevõtte nimi)</t>
  </si>
  <si>
    <t>HINNAPAKKUMUSE KOOSTAMISEKS VAJUTA SIIA</t>
  </si>
  <si>
    <t>TEHNOSÜSTEEMID JA SEADMED</t>
  </si>
  <si>
    <t>66 Masinad ja seadmed</t>
  </si>
  <si>
    <t>Kinnitatud Põllumajanduse Registrite</t>
  </si>
  <si>
    <t xml:space="preserve">            ja Informatsiooni Ameti peadirektori</t>
  </si>
  <si>
    <t>EELTÄIDETUD VORMIL ON ETTE ANTUD PÕHIRÜHMA KULUDE READ. KULUDE SISESTAMISEL ON VÕIMALIK RIDASID JUURDE LISADA - VORMI STRUKTUURI SEEJUURES MUUTA EI TOHI!</t>
  </si>
  <si>
    <t>HINNAPAKKUMUS</t>
  </si>
  <si>
    <t>Pakkumus kehtib</t>
  </si>
  <si>
    <t>Majandustegevuse registreerimise number</t>
  </si>
  <si>
    <t>Majandustegevuse registreerimise number:</t>
  </si>
  <si>
    <t>Märkida, kui vastavalt ehitusseadustikule (EhS §24) on ehitusinvesteeringu ehitamiseks vajalik pädeva isiku kvalifikatsiooni tõendamine</t>
  </si>
  <si>
    <t>Kui tegemist on ehitusseadustiku järgi loakohustusliku ehitamisega (kohustus välja toodud EhS Lisa 1), või nõuab kohalik omavalitsus loa taotlemist (EhS § 35 lg 4, §38 lg 3)</t>
  </si>
  <si>
    <t>PRIA lähtub ehitusest kui tervikust, st. kõik ehitusprojekti järgsed tööd tuleb teostada. Juhul, kui pakkumuse võtmisel ei planeerita täies mahus ehitusprojektis ette nähtud töid teostada, siis tuleb need üksikasjalikult lahti kirjutada</t>
  </si>
  <si>
    <t>Rajatiste puhul kajastada antud kulureal rajatisealuse süvendi kaevamist/täiteid</t>
  </si>
  <si>
    <t>Ehitustööga üheaegselt hangitavad ja paigaldatavad seadmed ja masinad</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</si>
  <si>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majandustegevuse reg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</si>
  <si>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 xml:space="preserve">            04.06.2018  käskkirjaga nr 1-12/18/75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</si>
</sst>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4">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sz val="11"/>
      <name val="Roboto Condensed"/>
      <family val="0"/>
    </font>
    <font>
      <vertAlign val="superscript"/>
      <sz val="10"/>
      <color indexed="8"/>
      <name val="Arial"/>
      <family val="2"/>
    </font>
    <font>
      <b/>
      <sz val="11"/>
      <name val="Roboto Condensed"/>
      <family val="0"/>
    </font>
    <font>
      <sz val="8"/>
      <name val="Roboto Condensed"/>
      <family val="0"/>
    </font>
    <font>
      <sz val="12"/>
      <color indexed="10"/>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indexed="8"/>
      <name val="Roboto Condensed"/>
      <family val="0"/>
    </font>
    <font>
      <b/>
      <sz val="12"/>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Roboto Condensed"/>
      <family val="0"/>
    </font>
    <font>
      <b/>
      <sz val="12"/>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5" fillId="0" borderId="0" xfId="0" applyFont="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0" xfId="0" applyFont="1" applyFill="1" applyAlignment="1" applyProtection="1">
      <alignment/>
      <protection locked="0"/>
    </xf>
    <xf numFmtId="0" fontId="51" fillId="10" borderId="0" xfId="0" applyFont="1" applyFill="1" applyAlignment="1">
      <alignment/>
    </xf>
    <xf numFmtId="0" fontId="2" fillId="0" borderId="10" xfId="0" applyFont="1" applyFill="1" applyBorder="1" applyAlignment="1" applyProtection="1">
      <alignment/>
      <protection/>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wrapText="1"/>
      <protection locked="0"/>
    </xf>
    <xf numFmtId="2" fontId="3" fillId="10" borderId="10"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2" fillId="4" borderId="10" xfId="0" applyFont="1" applyFill="1" applyBorder="1" applyAlignment="1" applyProtection="1">
      <alignment/>
      <protection/>
    </xf>
    <xf numFmtId="0" fontId="52" fillId="0" borderId="0" xfId="0" applyFont="1" applyAlignment="1">
      <alignment horizontal="right" vertical="center" readingOrder="1"/>
    </xf>
    <xf numFmtId="0" fontId="2" fillId="0" borderId="10" xfId="0" applyFont="1" applyBorder="1" applyAlignment="1" applyProtection="1">
      <alignment vertical="center"/>
      <protection/>
    </xf>
    <xf numFmtId="0" fontId="2" fillId="10" borderId="10" xfId="0"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4" xfId="0" applyFont="1" applyFill="1" applyBorder="1" applyAlignment="1" applyProtection="1">
      <alignment horizontal="right" vertical="center"/>
      <protection locked="0"/>
    </xf>
    <xf numFmtId="0" fontId="2" fillId="10" borderId="15" xfId="0" applyFont="1" applyFill="1" applyBorder="1" applyAlignment="1" applyProtection="1">
      <alignment horizontal="right" vertical="center"/>
      <protection locked="0"/>
    </xf>
    <xf numFmtId="0" fontId="3" fillId="10" borderId="10" xfId="0" applyFont="1" applyFill="1" applyBorder="1" applyAlignment="1" applyProtection="1">
      <alignment horizontal="center" vertical="center"/>
      <protection locked="0"/>
    </xf>
    <xf numFmtId="0" fontId="3" fillId="0" borderId="12" xfId="0" applyFont="1" applyBorder="1" applyAlignment="1" applyProtection="1">
      <alignment horizontal="left"/>
      <protection locked="0"/>
    </xf>
    <xf numFmtId="1" fontId="2" fillId="0" borderId="11"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51" fillId="0" borderId="0" xfId="0" applyFont="1" applyAlignment="1">
      <alignment horizontal="center" vertical="center"/>
    </xf>
    <xf numFmtId="0" fontId="3" fillId="0" borderId="14" xfId="0" applyFont="1" applyBorder="1" applyAlignment="1" applyProtection="1">
      <alignment horizontal="center"/>
      <protection locked="0"/>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3" fillId="0" borderId="0" xfId="0" applyFont="1" applyAlignment="1" applyProtection="1">
      <alignment horizontal="center" vertical="top" wrapText="1"/>
      <protection/>
    </xf>
    <xf numFmtId="0" fontId="7" fillId="0" borderId="0" xfId="53" applyFont="1" applyAlignment="1" applyProtection="1">
      <alignment horizontal="center" vertical="center" wrapText="1"/>
      <protection/>
    </xf>
    <xf numFmtId="0" fontId="5" fillId="0" borderId="0" xfId="0" applyFont="1" applyAlignment="1">
      <alignment horizontal="right" vertic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1581150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G223"/>
  <sheetViews>
    <sheetView tabSelected="1" zoomScaleSheetLayoutView="100" workbookViewId="0" topLeftCell="A1">
      <selection activeCell="G2" sqref="G2"/>
    </sheetView>
  </sheetViews>
  <sheetFormatPr defaultColWidth="9.140625" defaultRowHeight="12.75"/>
  <cols>
    <col min="1" max="1" width="8.140625" style="6" customWidth="1"/>
    <col min="2" max="2" width="4.7109375" style="36" customWidth="1"/>
    <col min="3" max="3" width="57.28125" style="6" bestFit="1" customWidth="1"/>
    <col min="4" max="4" width="19.421875" style="6" bestFit="1" customWidth="1"/>
    <col min="5" max="5" width="15.7109375" style="6" customWidth="1"/>
    <col min="6" max="6" width="19.140625" style="6" customWidth="1"/>
    <col min="7" max="7" width="17.8515625" style="6" customWidth="1"/>
    <col min="8" max="16384" width="9.140625" style="6" customWidth="1"/>
  </cols>
  <sheetData>
    <row r="1" spans="3:7" ht="15">
      <c r="C1" s="17"/>
      <c r="D1" s="17"/>
      <c r="E1" s="38"/>
      <c r="F1" s="18"/>
      <c r="G1" s="67" t="s">
        <v>146</v>
      </c>
    </row>
    <row r="2" spans="5:7" ht="15">
      <c r="E2" s="39"/>
      <c r="F2" s="18"/>
      <c r="G2" s="67" t="s">
        <v>147</v>
      </c>
    </row>
    <row r="3" spans="3:7" ht="15">
      <c r="C3" s="17"/>
      <c r="D3" s="17"/>
      <c r="E3" s="38"/>
      <c r="F3" s="18"/>
      <c r="G3" s="91" t="s">
        <v>159</v>
      </c>
    </row>
    <row r="4" spans="3:7" ht="15">
      <c r="C4" s="17"/>
      <c r="D4" s="17"/>
      <c r="E4" s="38"/>
      <c r="F4" s="18"/>
      <c r="G4" s="40"/>
    </row>
    <row r="6" spans="2:7" ht="15" customHeight="1">
      <c r="B6" s="85" t="s">
        <v>149</v>
      </c>
      <c r="C6" s="85"/>
      <c r="D6" s="85"/>
      <c r="E6" s="85"/>
      <c r="F6" s="85"/>
      <c r="G6" s="85"/>
    </row>
    <row r="7" spans="1:7" ht="15" customHeight="1">
      <c r="A7" s="18"/>
      <c r="B7" s="37"/>
      <c r="C7" s="19"/>
      <c r="D7" s="19"/>
      <c r="E7" s="19"/>
      <c r="F7" s="19"/>
      <c r="G7" s="19"/>
    </row>
    <row r="8" spans="1:7" ht="15" customHeight="1">
      <c r="A8" s="18"/>
      <c r="B8" s="75" t="s">
        <v>60</v>
      </c>
      <c r="C8" s="76"/>
      <c r="D8" s="76"/>
      <c r="E8" s="72"/>
      <c r="F8" s="73"/>
      <c r="G8" s="74"/>
    </row>
    <row r="9" spans="1:7" ht="15" customHeight="1">
      <c r="A9" s="18"/>
      <c r="B9" s="86"/>
      <c r="C9" s="86"/>
      <c r="D9" s="86"/>
      <c r="E9" s="86"/>
      <c r="F9" s="86"/>
      <c r="G9" s="86"/>
    </row>
    <row r="10" spans="1:7" ht="15" customHeight="1">
      <c r="A10" s="18"/>
      <c r="B10" s="69" t="s">
        <v>142</v>
      </c>
      <c r="C10" s="69"/>
      <c r="D10" s="69"/>
      <c r="E10" s="70"/>
      <c r="F10" s="70"/>
      <c r="G10" s="70"/>
    </row>
    <row r="11" spans="1:7" ht="15" customHeight="1">
      <c r="A11" s="18"/>
      <c r="B11" s="69" t="s">
        <v>140</v>
      </c>
      <c r="C11" s="69"/>
      <c r="D11" s="69"/>
      <c r="E11" s="72"/>
      <c r="F11" s="73"/>
      <c r="G11" s="74"/>
    </row>
    <row r="12" spans="1:7" ht="15" customHeight="1">
      <c r="A12" s="18"/>
      <c r="B12" s="69" t="s">
        <v>106</v>
      </c>
      <c r="C12" s="76"/>
      <c r="D12" s="77"/>
      <c r="E12" s="70"/>
      <c r="F12" s="70"/>
      <c r="G12" s="70"/>
    </row>
    <row r="13" spans="2:7" ht="15" customHeight="1">
      <c r="B13" s="69" t="s">
        <v>103</v>
      </c>
      <c r="C13" s="69"/>
      <c r="D13" s="69"/>
      <c r="E13" s="70"/>
      <c r="F13" s="70"/>
      <c r="G13" s="70"/>
    </row>
    <row r="14" spans="2:7" ht="15" customHeight="1">
      <c r="B14" s="69" t="s">
        <v>105</v>
      </c>
      <c r="C14" s="69"/>
      <c r="D14" s="69"/>
      <c r="E14" s="72"/>
      <c r="F14" s="73"/>
      <c r="G14" s="74"/>
    </row>
    <row r="15" spans="2:7" ht="15" customHeight="1">
      <c r="B15" s="69" t="s">
        <v>151</v>
      </c>
      <c r="C15" s="69"/>
      <c r="D15" s="69"/>
      <c r="E15" s="70"/>
      <c r="F15" s="70"/>
      <c r="G15" s="70"/>
    </row>
    <row r="16" spans="2:7" ht="15" customHeight="1">
      <c r="B16" s="69" t="s">
        <v>104</v>
      </c>
      <c r="C16" s="69"/>
      <c r="D16" s="69"/>
      <c r="E16" s="70"/>
      <c r="F16" s="70"/>
      <c r="G16" s="70"/>
    </row>
    <row r="17" spans="2:7" ht="15" customHeight="1">
      <c r="B17" s="75" t="s">
        <v>150</v>
      </c>
      <c r="C17" s="76"/>
      <c r="D17" s="77"/>
      <c r="E17" s="72"/>
      <c r="F17" s="73"/>
      <c r="G17" s="74"/>
    </row>
    <row r="18" spans="2:7" ht="15" customHeight="1">
      <c r="B18" s="69" t="s">
        <v>102</v>
      </c>
      <c r="C18" s="69"/>
      <c r="D18" s="69"/>
      <c r="E18" s="70"/>
      <c r="F18" s="70"/>
      <c r="G18" s="70"/>
    </row>
    <row r="19" spans="2:7" ht="15" customHeight="1">
      <c r="B19" s="83"/>
      <c r="C19" s="83"/>
      <c r="D19" s="83"/>
      <c r="E19" s="83"/>
      <c r="F19" s="83"/>
      <c r="G19" s="83"/>
    </row>
    <row r="20" spans="2:7" ht="15" customHeight="1">
      <c r="B20" s="69" t="s">
        <v>66</v>
      </c>
      <c r="C20" s="69"/>
      <c r="D20" s="69"/>
      <c r="E20" s="71"/>
      <c r="F20" s="71"/>
      <c r="G20" s="71"/>
    </row>
    <row r="21" spans="2:7" ht="15" customHeight="1">
      <c r="B21" s="69" t="s">
        <v>3</v>
      </c>
      <c r="C21" s="69"/>
      <c r="D21" s="69"/>
      <c r="E21" s="70"/>
      <c r="F21" s="70"/>
      <c r="G21" s="70"/>
    </row>
    <row r="22" spans="2:7" ht="15" customHeight="1">
      <c r="B22" s="69" t="s">
        <v>2</v>
      </c>
      <c r="C22" s="69"/>
      <c r="D22" s="69"/>
      <c r="E22" s="71"/>
      <c r="F22" s="71"/>
      <c r="G22" s="71"/>
    </row>
    <row r="23" spans="2:7" ht="17.25">
      <c r="B23" s="84"/>
      <c r="C23" s="84"/>
      <c r="D23" s="84"/>
      <c r="E23" s="84"/>
      <c r="F23" s="84"/>
      <c r="G23" s="84"/>
    </row>
    <row r="24" spans="2:7" ht="17.25">
      <c r="B24" s="75" t="s">
        <v>101</v>
      </c>
      <c r="C24" s="76"/>
      <c r="D24" s="77"/>
      <c r="E24" s="80"/>
      <c r="F24" s="81"/>
      <c r="G24" s="82"/>
    </row>
    <row r="25" spans="2:7" ht="111.75" customHeight="1">
      <c r="B25" s="69" t="s">
        <v>107</v>
      </c>
      <c r="C25" s="69"/>
      <c r="D25" s="69"/>
      <c r="E25" s="71"/>
      <c r="F25" s="71"/>
      <c r="G25" s="71"/>
    </row>
    <row r="27" spans="2:7" ht="17.25" hidden="1">
      <c r="B27" s="29"/>
      <c r="C27" s="22"/>
      <c r="D27" s="22"/>
      <c r="E27" s="23"/>
      <c r="F27" s="23"/>
      <c r="G27" s="23"/>
    </row>
    <row r="28" spans="1:7" s="26" customFormat="1" ht="15" customHeight="1">
      <c r="A28" s="24"/>
      <c r="B28" s="36"/>
      <c r="C28" s="25"/>
      <c r="E28" s="25"/>
      <c r="F28" s="22" t="s">
        <v>55</v>
      </c>
      <c r="G28" s="33">
        <f>SUM(G32,G57,G78,G95,G120,G149,G174,G203)</f>
        <v>0</v>
      </c>
    </row>
    <row r="29" spans="1:7" s="26" customFormat="1" ht="15" customHeight="1">
      <c r="A29" s="24"/>
      <c r="B29" s="36"/>
      <c r="C29" s="25"/>
      <c r="E29" s="25"/>
      <c r="F29" s="22" t="s">
        <v>56</v>
      </c>
      <c r="G29" s="33">
        <f>SUM(G28*20%)</f>
        <v>0</v>
      </c>
    </row>
    <row r="30" spans="1:7" s="26" customFormat="1" ht="15" customHeight="1">
      <c r="A30" s="24"/>
      <c r="B30" s="79"/>
      <c r="C30" s="79"/>
      <c r="E30" s="27"/>
      <c r="F30" s="28" t="s">
        <v>54</v>
      </c>
      <c r="G30" s="48">
        <f>SUM(G28+G29)</f>
        <v>0</v>
      </c>
    </row>
    <row r="31" spans="1:7" s="26" customFormat="1" ht="30" customHeight="1">
      <c r="A31" s="29"/>
      <c r="B31" s="78"/>
      <c r="C31" s="78"/>
      <c r="D31" s="30" t="s">
        <v>1</v>
      </c>
      <c r="E31" s="30" t="s">
        <v>0</v>
      </c>
      <c r="F31" s="49" t="s">
        <v>57</v>
      </c>
      <c r="G31" s="50" t="s">
        <v>58</v>
      </c>
    </row>
    <row r="32" spans="1:7" s="26" customFormat="1" ht="15" customHeight="1">
      <c r="A32" s="6"/>
      <c r="B32" s="30">
        <v>1</v>
      </c>
      <c r="C32" s="51" t="s">
        <v>113</v>
      </c>
      <c r="D32" s="52"/>
      <c r="E32" s="52"/>
      <c r="F32" s="52"/>
      <c r="G32" s="33">
        <f>SUM(G33,G37,G41,G45,G49,G53)</f>
        <v>0</v>
      </c>
    </row>
    <row r="33" spans="1:7" s="26" customFormat="1" ht="15" customHeight="1">
      <c r="A33" s="6"/>
      <c r="B33" s="30">
        <v>11</v>
      </c>
      <c r="C33" s="52" t="s">
        <v>9</v>
      </c>
      <c r="D33" s="52"/>
      <c r="E33" s="52"/>
      <c r="F33" s="52"/>
      <c r="G33" s="33">
        <f>SUM(G34:G36)</f>
        <v>0</v>
      </c>
    </row>
    <row r="34" spans="1:7" s="26" customFormat="1" ht="15" customHeight="1">
      <c r="A34" s="6"/>
      <c r="B34" s="21"/>
      <c r="C34" s="53"/>
      <c r="D34" s="21"/>
      <c r="E34" s="21"/>
      <c r="F34" s="32"/>
      <c r="G34" s="54">
        <f>SUM(E34*F34)</f>
        <v>0</v>
      </c>
    </row>
    <row r="35" spans="1:7" s="26" customFormat="1" ht="15" customHeight="1">
      <c r="A35" s="6"/>
      <c r="B35" s="21"/>
      <c r="C35" s="53"/>
      <c r="D35" s="21"/>
      <c r="E35" s="21"/>
      <c r="F35" s="32"/>
      <c r="G35" s="54">
        <f>SUM(E35*F35)</f>
        <v>0</v>
      </c>
    </row>
    <row r="36" spans="1:7" s="26" customFormat="1" ht="15" customHeight="1">
      <c r="A36" s="6"/>
      <c r="B36" s="21"/>
      <c r="C36" s="53"/>
      <c r="D36" s="21"/>
      <c r="E36" s="21"/>
      <c r="F36" s="32"/>
      <c r="G36" s="54">
        <f>SUM(E36*F36)</f>
        <v>0</v>
      </c>
    </row>
    <row r="37" spans="1:7" s="26" customFormat="1" ht="15" customHeight="1">
      <c r="A37" s="6"/>
      <c r="B37" s="31">
        <v>12</v>
      </c>
      <c r="C37" s="52" t="s">
        <v>10</v>
      </c>
      <c r="D37" s="30"/>
      <c r="E37" s="30"/>
      <c r="F37" s="33"/>
      <c r="G37" s="33">
        <f>SUM(G38:G40)</f>
        <v>0</v>
      </c>
    </row>
    <row r="38" spans="1:7" s="26" customFormat="1" ht="15" customHeight="1">
      <c r="A38" s="6"/>
      <c r="B38" s="55"/>
      <c r="C38" s="53"/>
      <c r="D38" s="21"/>
      <c r="E38" s="21"/>
      <c r="F38" s="32"/>
      <c r="G38" s="54">
        <f>SUM(E38*F38)</f>
        <v>0</v>
      </c>
    </row>
    <row r="39" spans="1:7" s="26" customFormat="1" ht="15" customHeight="1">
      <c r="A39" s="6"/>
      <c r="B39" s="55"/>
      <c r="C39" s="53"/>
      <c r="D39" s="21"/>
      <c r="E39" s="21"/>
      <c r="F39" s="32"/>
      <c r="G39" s="54">
        <f>SUM(E39*F39)</f>
        <v>0</v>
      </c>
    </row>
    <row r="40" spans="1:7" s="26" customFormat="1" ht="15" customHeight="1">
      <c r="A40" s="6"/>
      <c r="B40" s="55"/>
      <c r="C40" s="53"/>
      <c r="D40" s="21"/>
      <c r="E40" s="21"/>
      <c r="F40" s="32"/>
      <c r="G40" s="54">
        <f>SUM(E40*F40)</f>
        <v>0</v>
      </c>
    </row>
    <row r="41" spans="1:7" s="26" customFormat="1" ht="15" customHeight="1">
      <c r="A41" s="6"/>
      <c r="B41" s="31">
        <v>13</v>
      </c>
      <c r="C41" s="52" t="s">
        <v>11</v>
      </c>
      <c r="D41" s="30"/>
      <c r="E41" s="30"/>
      <c r="F41" s="33"/>
      <c r="G41" s="33">
        <f>SUM(G42:G44)</f>
        <v>0</v>
      </c>
    </row>
    <row r="42" spans="1:7" s="26" customFormat="1" ht="15" customHeight="1">
      <c r="A42" s="6"/>
      <c r="B42" s="55"/>
      <c r="C42" s="53"/>
      <c r="D42" s="21"/>
      <c r="E42" s="21"/>
      <c r="F42" s="32"/>
      <c r="G42" s="54">
        <f>SUM(E42*F42)</f>
        <v>0</v>
      </c>
    </row>
    <row r="43" spans="1:7" s="26" customFormat="1" ht="15" customHeight="1">
      <c r="A43" s="6"/>
      <c r="B43" s="55"/>
      <c r="C43" s="53"/>
      <c r="D43" s="21"/>
      <c r="E43" s="21"/>
      <c r="F43" s="32"/>
      <c r="G43" s="54">
        <f>SUM(E43*F43)</f>
        <v>0</v>
      </c>
    </row>
    <row r="44" spans="1:7" s="26" customFormat="1" ht="15" customHeight="1">
      <c r="A44" s="6"/>
      <c r="B44" s="55"/>
      <c r="C44" s="53"/>
      <c r="D44" s="21"/>
      <c r="E44" s="21"/>
      <c r="F44" s="32"/>
      <c r="G44" s="54">
        <f>SUM(E44*F44)</f>
        <v>0</v>
      </c>
    </row>
    <row r="45" spans="1:7" s="26" customFormat="1" ht="15" customHeight="1">
      <c r="A45" s="6"/>
      <c r="B45" s="31">
        <v>14</v>
      </c>
      <c r="C45" s="52" t="s">
        <v>12</v>
      </c>
      <c r="D45" s="30"/>
      <c r="E45" s="30"/>
      <c r="F45" s="33"/>
      <c r="G45" s="33">
        <f>SUM(G46:G48)</f>
        <v>0</v>
      </c>
    </row>
    <row r="46" spans="1:7" s="26" customFormat="1" ht="15" customHeight="1">
      <c r="A46" s="6"/>
      <c r="B46" s="55"/>
      <c r="C46" s="53"/>
      <c r="D46" s="21"/>
      <c r="E46" s="21"/>
      <c r="F46" s="32"/>
      <c r="G46" s="54">
        <f>SUM(E46*F46)</f>
        <v>0</v>
      </c>
    </row>
    <row r="47" spans="1:7" s="26" customFormat="1" ht="15" customHeight="1">
      <c r="A47" s="6"/>
      <c r="B47" s="55"/>
      <c r="C47" s="53"/>
      <c r="D47" s="21"/>
      <c r="E47" s="21"/>
      <c r="F47" s="32"/>
      <c r="G47" s="54">
        <f>SUM(E47*F47)</f>
        <v>0</v>
      </c>
    </row>
    <row r="48" spans="1:7" s="26" customFormat="1" ht="15" customHeight="1">
      <c r="A48" s="6"/>
      <c r="B48" s="55"/>
      <c r="C48" s="53"/>
      <c r="D48" s="21"/>
      <c r="E48" s="21"/>
      <c r="F48" s="32"/>
      <c r="G48" s="54">
        <f>SUM(E48*F48)</f>
        <v>0</v>
      </c>
    </row>
    <row r="49" spans="1:7" s="26" customFormat="1" ht="17.25">
      <c r="A49" s="6"/>
      <c r="B49" s="31">
        <v>15</v>
      </c>
      <c r="C49" s="52" t="s">
        <v>13</v>
      </c>
      <c r="D49" s="30"/>
      <c r="E49" s="30"/>
      <c r="F49" s="33"/>
      <c r="G49" s="33">
        <f>SUM(G50:G52)</f>
        <v>0</v>
      </c>
    </row>
    <row r="50" spans="1:7" s="26" customFormat="1" ht="17.25">
      <c r="A50" s="6"/>
      <c r="B50" s="55"/>
      <c r="C50" s="53"/>
      <c r="D50" s="21"/>
      <c r="E50" s="21"/>
      <c r="F50" s="32"/>
      <c r="G50" s="54">
        <f>SUM(E50*F50)</f>
        <v>0</v>
      </c>
    </row>
    <row r="51" spans="1:7" s="26" customFormat="1" ht="17.25">
      <c r="A51" s="6"/>
      <c r="B51" s="55"/>
      <c r="C51" s="53"/>
      <c r="D51" s="21"/>
      <c r="E51" s="21"/>
      <c r="F51" s="32"/>
      <c r="G51" s="54">
        <f>SUM(E51*F51)</f>
        <v>0</v>
      </c>
    </row>
    <row r="52" spans="1:7" s="26" customFormat="1" ht="17.25">
      <c r="A52" s="6"/>
      <c r="B52" s="55"/>
      <c r="C52" s="53"/>
      <c r="D52" s="21"/>
      <c r="E52" s="21"/>
      <c r="F52" s="32"/>
      <c r="G52" s="54">
        <f>SUM(E52*F52)</f>
        <v>0</v>
      </c>
    </row>
    <row r="53" spans="1:7" s="26" customFormat="1" ht="17.25">
      <c r="A53" s="6"/>
      <c r="B53" s="31">
        <v>16</v>
      </c>
      <c r="C53" s="52" t="s">
        <v>14</v>
      </c>
      <c r="D53" s="30"/>
      <c r="E53" s="30"/>
      <c r="F53" s="33"/>
      <c r="G53" s="33">
        <f>SUM(G54:G56)</f>
        <v>0</v>
      </c>
    </row>
    <row r="54" spans="1:7" s="26" customFormat="1" ht="17.25">
      <c r="A54" s="6"/>
      <c r="B54" s="55"/>
      <c r="C54" s="53"/>
      <c r="D54" s="21"/>
      <c r="E54" s="21"/>
      <c r="F54" s="32"/>
      <c r="G54" s="54">
        <f>SUM(E54*F54)</f>
        <v>0</v>
      </c>
    </row>
    <row r="55" spans="1:7" s="26" customFormat="1" ht="17.25">
      <c r="A55" s="6"/>
      <c r="B55" s="55"/>
      <c r="C55" s="53"/>
      <c r="D55" s="21"/>
      <c r="E55" s="21"/>
      <c r="F55" s="32"/>
      <c r="G55" s="54">
        <f>SUM(E55*F55)</f>
        <v>0</v>
      </c>
    </row>
    <row r="56" spans="1:7" s="26" customFormat="1" ht="17.25">
      <c r="A56" s="6"/>
      <c r="B56" s="55"/>
      <c r="C56" s="53"/>
      <c r="D56" s="21"/>
      <c r="E56" s="21"/>
      <c r="F56" s="32"/>
      <c r="G56" s="54">
        <f>SUM(E56*F56)</f>
        <v>0</v>
      </c>
    </row>
    <row r="57" spans="1:7" s="26" customFormat="1" ht="17.25">
      <c r="A57" s="6"/>
      <c r="B57" s="31">
        <v>2</v>
      </c>
      <c r="C57" s="51" t="s">
        <v>114</v>
      </c>
      <c r="D57" s="31"/>
      <c r="E57" s="30"/>
      <c r="F57" s="33"/>
      <c r="G57" s="33">
        <f>SUM(G58,G62,G66,G70,G74)</f>
        <v>0</v>
      </c>
    </row>
    <row r="58" spans="1:7" s="26" customFormat="1" ht="17.25">
      <c r="A58" s="6"/>
      <c r="B58" s="31">
        <v>21</v>
      </c>
      <c r="C58" s="52" t="s">
        <v>15</v>
      </c>
      <c r="D58" s="30"/>
      <c r="E58" s="30"/>
      <c r="F58" s="33"/>
      <c r="G58" s="33">
        <f>SUM(G59:G61)</f>
        <v>0</v>
      </c>
    </row>
    <row r="59" spans="1:7" s="26" customFormat="1" ht="17.25">
      <c r="A59" s="6"/>
      <c r="B59" s="55"/>
      <c r="C59" s="53"/>
      <c r="D59" s="21"/>
      <c r="E59" s="21"/>
      <c r="F59" s="32"/>
      <c r="G59" s="54">
        <f>E59*F59</f>
        <v>0</v>
      </c>
    </row>
    <row r="60" spans="1:7" s="26" customFormat="1" ht="17.25">
      <c r="A60" s="6"/>
      <c r="B60" s="55"/>
      <c r="C60" s="53"/>
      <c r="D60" s="21"/>
      <c r="E60" s="21"/>
      <c r="F60" s="32"/>
      <c r="G60" s="54">
        <f>E60*F60</f>
        <v>0</v>
      </c>
    </row>
    <row r="61" spans="1:7" s="26" customFormat="1" ht="17.25">
      <c r="A61" s="6"/>
      <c r="B61" s="55"/>
      <c r="C61" s="53"/>
      <c r="D61" s="21"/>
      <c r="E61" s="21"/>
      <c r="F61" s="32"/>
      <c r="G61" s="54">
        <f>E61*F61</f>
        <v>0</v>
      </c>
    </row>
    <row r="62" spans="1:7" s="26" customFormat="1" ht="17.25">
      <c r="A62" s="6"/>
      <c r="B62" s="31">
        <v>22</v>
      </c>
      <c r="C62" s="52" t="s">
        <v>17</v>
      </c>
      <c r="D62" s="30"/>
      <c r="E62" s="30"/>
      <c r="F62" s="33"/>
      <c r="G62" s="33">
        <f>SUM(G63:G65)</f>
        <v>0</v>
      </c>
    </row>
    <row r="63" spans="1:7" s="26" customFormat="1" ht="17.25">
      <c r="A63" s="6"/>
      <c r="B63" s="55"/>
      <c r="C63" s="53"/>
      <c r="D63" s="21"/>
      <c r="E63" s="21"/>
      <c r="F63" s="32"/>
      <c r="G63" s="54">
        <f>SUM(E63*F63)</f>
        <v>0</v>
      </c>
    </row>
    <row r="64" spans="1:7" s="26" customFormat="1" ht="17.25">
      <c r="A64" s="6"/>
      <c r="B64" s="55"/>
      <c r="C64" s="53"/>
      <c r="D64" s="21"/>
      <c r="E64" s="21"/>
      <c r="F64" s="32"/>
      <c r="G64" s="54">
        <f>SUM(E64*F64)</f>
        <v>0</v>
      </c>
    </row>
    <row r="65" spans="1:7" s="26" customFormat="1" ht="17.25">
      <c r="A65" s="6"/>
      <c r="B65" s="55"/>
      <c r="C65" s="53"/>
      <c r="D65" s="21"/>
      <c r="E65" s="21"/>
      <c r="F65" s="32"/>
      <c r="G65" s="54">
        <f>SUM(E65*F65)</f>
        <v>0</v>
      </c>
    </row>
    <row r="66" spans="1:7" s="26" customFormat="1" ht="17.25">
      <c r="A66" s="6"/>
      <c r="B66" s="31">
        <v>23</v>
      </c>
      <c r="C66" s="52" t="s">
        <v>18</v>
      </c>
      <c r="D66" s="30"/>
      <c r="E66" s="30"/>
      <c r="F66" s="33"/>
      <c r="G66" s="33">
        <f>SUM(G67:G69)</f>
        <v>0</v>
      </c>
    </row>
    <row r="67" spans="1:7" s="26" customFormat="1" ht="17.25">
      <c r="A67" s="6"/>
      <c r="B67" s="56"/>
      <c r="C67" s="57"/>
      <c r="D67" s="21"/>
      <c r="E67" s="21"/>
      <c r="F67" s="32"/>
      <c r="G67" s="54">
        <f>SUM(E67*F67)</f>
        <v>0</v>
      </c>
    </row>
    <row r="68" spans="1:7" s="26" customFormat="1" ht="17.25">
      <c r="A68" s="6"/>
      <c r="B68" s="56"/>
      <c r="C68" s="57"/>
      <c r="D68" s="21"/>
      <c r="E68" s="21"/>
      <c r="F68" s="32"/>
      <c r="G68" s="54">
        <f>SUM(E68*F68)</f>
        <v>0</v>
      </c>
    </row>
    <row r="69" spans="1:7" s="26" customFormat="1" ht="17.25">
      <c r="A69" s="6"/>
      <c r="B69" s="56"/>
      <c r="C69" s="57"/>
      <c r="D69" s="21"/>
      <c r="E69" s="21"/>
      <c r="F69" s="32"/>
      <c r="G69" s="54">
        <f>SUM(E69*F69)</f>
        <v>0</v>
      </c>
    </row>
    <row r="70" spans="1:7" s="26" customFormat="1" ht="17.25">
      <c r="A70" s="6"/>
      <c r="B70" s="31">
        <v>24</v>
      </c>
      <c r="C70" s="52" t="s">
        <v>19</v>
      </c>
      <c r="D70" s="30"/>
      <c r="E70" s="30"/>
      <c r="F70" s="33"/>
      <c r="G70" s="33">
        <f>SUM(G71:G73)</f>
        <v>0</v>
      </c>
    </row>
    <row r="71" spans="1:7" s="26" customFormat="1" ht="17.25">
      <c r="A71" s="6"/>
      <c r="B71" s="56"/>
      <c r="C71" s="57"/>
      <c r="D71" s="41"/>
      <c r="E71" s="41"/>
      <c r="F71" s="42"/>
      <c r="G71" s="54">
        <f>SUM(E71*F71)</f>
        <v>0</v>
      </c>
    </row>
    <row r="72" spans="1:7" s="26" customFormat="1" ht="17.25">
      <c r="A72" s="6"/>
      <c r="B72" s="56"/>
      <c r="C72" s="57"/>
      <c r="D72" s="41"/>
      <c r="E72" s="41"/>
      <c r="F72" s="42"/>
      <c r="G72" s="54">
        <f>SUM(E72*F72)</f>
        <v>0</v>
      </c>
    </row>
    <row r="73" spans="1:7" s="26" customFormat="1" ht="17.25">
      <c r="A73" s="6"/>
      <c r="B73" s="56"/>
      <c r="C73" s="57"/>
      <c r="D73" s="41"/>
      <c r="E73" s="41"/>
      <c r="F73" s="42"/>
      <c r="G73" s="54">
        <f>SUM(E73*F73)</f>
        <v>0</v>
      </c>
    </row>
    <row r="74" spans="1:7" s="26" customFormat="1" ht="17.25">
      <c r="A74" s="6"/>
      <c r="B74" s="31">
        <v>25</v>
      </c>
      <c r="C74" s="52" t="s">
        <v>20</v>
      </c>
      <c r="D74" s="30"/>
      <c r="E74" s="30"/>
      <c r="F74" s="33"/>
      <c r="G74" s="33">
        <f>SUM(G75:G77)</f>
        <v>0</v>
      </c>
    </row>
    <row r="75" spans="1:7" s="26" customFormat="1" ht="17.25">
      <c r="A75" s="6"/>
      <c r="B75" s="58"/>
      <c r="C75" s="59"/>
      <c r="D75" s="44"/>
      <c r="E75" s="21"/>
      <c r="F75" s="32"/>
      <c r="G75" s="54">
        <f>SUM(E75*F75)</f>
        <v>0</v>
      </c>
    </row>
    <row r="76" spans="1:7" s="26" customFormat="1" ht="17.25">
      <c r="A76" s="6"/>
      <c r="B76" s="58"/>
      <c r="C76" s="59"/>
      <c r="D76" s="44"/>
      <c r="E76" s="21"/>
      <c r="F76" s="32"/>
      <c r="G76" s="54">
        <f>SUM(E76*F76)</f>
        <v>0</v>
      </c>
    </row>
    <row r="77" spans="1:7" s="26" customFormat="1" ht="17.25">
      <c r="A77" s="6"/>
      <c r="B77" s="58"/>
      <c r="C77" s="59"/>
      <c r="D77" s="44"/>
      <c r="E77" s="21"/>
      <c r="F77" s="32"/>
      <c r="G77" s="54">
        <f>SUM(E77*F77)</f>
        <v>0</v>
      </c>
    </row>
    <row r="78" spans="1:7" s="26" customFormat="1" ht="17.25">
      <c r="A78" s="6"/>
      <c r="B78" s="31">
        <v>3</v>
      </c>
      <c r="C78" s="51" t="s">
        <v>115</v>
      </c>
      <c r="D78" s="31"/>
      <c r="E78" s="30"/>
      <c r="F78" s="33"/>
      <c r="G78" s="33">
        <f>SUM(G79,G83,G87,G91)</f>
        <v>0</v>
      </c>
    </row>
    <row r="79" spans="1:7" s="26" customFormat="1" ht="17.25">
      <c r="A79" s="6"/>
      <c r="B79" s="31">
        <v>31</v>
      </c>
      <c r="C79" s="60" t="s">
        <v>16</v>
      </c>
      <c r="D79" s="31"/>
      <c r="E79" s="30"/>
      <c r="F79" s="33"/>
      <c r="G79" s="33">
        <f>SUM(G80:G82)</f>
        <v>0</v>
      </c>
    </row>
    <row r="80" spans="1:7" s="26" customFormat="1" ht="17.25">
      <c r="A80" s="6"/>
      <c r="B80" s="44"/>
      <c r="C80" s="61"/>
      <c r="D80" s="41"/>
      <c r="E80" s="41"/>
      <c r="F80" s="42"/>
      <c r="G80" s="54">
        <f>SUM(E80*F80)</f>
        <v>0</v>
      </c>
    </row>
    <row r="81" spans="1:7" s="26" customFormat="1" ht="17.25">
      <c r="A81" s="6"/>
      <c r="B81" s="44"/>
      <c r="C81" s="61"/>
      <c r="D81" s="41"/>
      <c r="E81" s="41"/>
      <c r="F81" s="42"/>
      <c r="G81" s="54">
        <f>SUM(E81*F81)</f>
        <v>0</v>
      </c>
    </row>
    <row r="82" spans="1:7" s="26" customFormat="1" ht="17.25">
      <c r="A82" s="6"/>
      <c r="B82" s="44"/>
      <c r="C82" s="61"/>
      <c r="D82" s="41"/>
      <c r="E82" s="41"/>
      <c r="F82" s="42"/>
      <c r="G82" s="54">
        <f>SUM(E82*F82)</f>
        <v>0</v>
      </c>
    </row>
    <row r="83" spans="1:7" s="26" customFormat="1" ht="17.25">
      <c r="A83" s="6"/>
      <c r="B83" s="31">
        <v>32</v>
      </c>
      <c r="C83" s="60" t="s">
        <v>21</v>
      </c>
      <c r="D83" s="31"/>
      <c r="E83" s="30"/>
      <c r="F83" s="33"/>
      <c r="G83" s="33">
        <f>SUM(G84:G86)</f>
        <v>0</v>
      </c>
    </row>
    <row r="84" spans="1:7" s="26" customFormat="1" ht="17.25">
      <c r="A84" s="6"/>
      <c r="B84" s="44"/>
      <c r="C84" s="61"/>
      <c r="D84" s="21"/>
      <c r="E84" s="21"/>
      <c r="F84" s="32"/>
      <c r="G84" s="54">
        <f>SUM(E84*F84)</f>
        <v>0</v>
      </c>
    </row>
    <row r="85" spans="1:7" s="26" customFormat="1" ht="17.25">
      <c r="A85" s="6"/>
      <c r="B85" s="44"/>
      <c r="C85" s="61"/>
      <c r="D85" s="21"/>
      <c r="E85" s="21"/>
      <c r="F85" s="32"/>
      <c r="G85" s="54">
        <f>SUM(E85*F85)</f>
        <v>0</v>
      </c>
    </row>
    <row r="86" spans="1:7" s="26" customFormat="1" ht="17.25">
      <c r="A86" s="6"/>
      <c r="B86" s="44"/>
      <c r="C86" s="61"/>
      <c r="D86" s="21"/>
      <c r="E86" s="21"/>
      <c r="F86" s="32"/>
      <c r="G86" s="54">
        <f>SUM(E86*F86)</f>
        <v>0</v>
      </c>
    </row>
    <row r="87" spans="1:7" s="26" customFormat="1" ht="17.25">
      <c r="A87" s="6"/>
      <c r="B87" s="31">
        <v>33</v>
      </c>
      <c r="C87" s="60" t="s">
        <v>22</v>
      </c>
      <c r="D87" s="31"/>
      <c r="E87" s="30"/>
      <c r="F87" s="33"/>
      <c r="G87" s="33">
        <f>SUM(G88:G90)</f>
        <v>0</v>
      </c>
    </row>
    <row r="88" spans="1:7" s="26" customFormat="1" ht="17.25">
      <c r="A88" s="6"/>
      <c r="B88" s="44"/>
      <c r="C88" s="61"/>
      <c r="D88" s="21"/>
      <c r="E88" s="21"/>
      <c r="F88" s="32"/>
      <c r="G88" s="54">
        <f>SUM(E88*F88)</f>
        <v>0</v>
      </c>
    </row>
    <row r="89" spans="1:7" s="26" customFormat="1" ht="17.25">
      <c r="A89" s="6"/>
      <c r="B89" s="44"/>
      <c r="C89" s="61"/>
      <c r="D89" s="21"/>
      <c r="E89" s="21"/>
      <c r="F89" s="32"/>
      <c r="G89" s="54">
        <f>SUM(E89*F89)</f>
        <v>0</v>
      </c>
    </row>
    <row r="90" spans="1:7" s="26" customFormat="1" ht="17.25">
      <c r="A90" s="6"/>
      <c r="B90" s="44"/>
      <c r="C90" s="61"/>
      <c r="D90" s="21"/>
      <c r="E90" s="21"/>
      <c r="F90" s="32"/>
      <c r="G90" s="54">
        <f>SUM(E90*F90)</f>
        <v>0</v>
      </c>
    </row>
    <row r="91" spans="1:7" s="26" customFormat="1" ht="17.25">
      <c r="A91" s="6"/>
      <c r="B91" s="31">
        <v>34</v>
      </c>
      <c r="C91" s="60" t="s">
        <v>23</v>
      </c>
      <c r="D91" s="31"/>
      <c r="E91" s="30"/>
      <c r="F91" s="33"/>
      <c r="G91" s="33">
        <f>SUM(G92:G94)</f>
        <v>0</v>
      </c>
    </row>
    <row r="92" spans="1:7" s="26" customFormat="1" ht="17.25">
      <c r="A92" s="6"/>
      <c r="B92" s="44"/>
      <c r="C92" s="61"/>
      <c r="D92" s="21"/>
      <c r="E92" s="21"/>
      <c r="F92" s="32"/>
      <c r="G92" s="54">
        <f>SUM(E92*F92)</f>
        <v>0</v>
      </c>
    </row>
    <row r="93" spans="1:7" s="26" customFormat="1" ht="17.25">
      <c r="A93" s="6"/>
      <c r="B93" s="44"/>
      <c r="C93" s="61"/>
      <c r="D93" s="21"/>
      <c r="E93" s="21"/>
      <c r="F93" s="32"/>
      <c r="G93" s="54">
        <f>SUM(E93*F93)</f>
        <v>0</v>
      </c>
    </row>
    <row r="94" spans="1:7" s="26" customFormat="1" ht="17.25">
      <c r="A94" s="6"/>
      <c r="B94" s="44"/>
      <c r="C94" s="61"/>
      <c r="D94" s="21"/>
      <c r="E94" s="21"/>
      <c r="F94" s="32"/>
      <c r="G94" s="54">
        <f>SUM(E94*F94)</f>
        <v>0</v>
      </c>
    </row>
    <row r="95" spans="1:7" s="26" customFormat="1" ht="17.25">
      <c r="A95" s="6"/>
      <c r="B95" s="31">
        <v>4</v>
      </c>
      <c r="C95" s="51" t="s">
        <v>116</v>
      </c>
      <c r="D95" s="31"/>
      <c r="E95" s="30"/>
      <c r="F95" s="33"/>
      <c r="G95" s="33">
        <f>SUM(G96,G100,G104,G108,G112,G116)</f>
        <v>0</v>
      </c>
    </row>
    <row r="96" spans="1:7" s="26" customFormat="1" ht="17.25">
      <c r="A96" s="6"/>
      <c r="B96" s="31">
        <v>41</v>
      </c>
      <c r="C96" s="60" t="s">
        <v>24</v>
      </c>
      <c r="D96" s="31"/>
      <c r="E96" s="30"/>
      <c r="F96" s="33"/>
      <c r="G96" s="33">
        <f>SUM(G97:G99)</f>
        <v>0</v>
      </c>
    </row>
    <row r="97" spans="1:7" s="26" customFormat="1" ht="17.25">
      <c r="A97" s="6"/>
      <c r="B97" s="44"/>
      <c r="C97" s="61"/>
      <c r="D97" s="21"/>
      <c r="E97" s="21"/>
      <c r="F97" s="32"/>
      <c r="G97" s="54">
        <f>SUM(E97*F97)</f>
        <v>0</v>
      </c>
    </row>
    <row r="98" spans="1:7" s="26" customFormat="1" ht="17.25">
      <c r="A98" s="6"/>
      <c r="B98" s="44"/>
      <c r="C98" s="61"/>
      <c r="D98" s="21"/>
      <c r="E98" s="21"/>
      <c r="F98" s="32"/>
      <c r="G98" s="54">
        <f>SUM(E98*F98)</f>
        <v>0</v>
      </c>
    </row>
    <row r="99" spans="1:7" s="26" customFormat="1" ht="17.25">
      <c r="A99" s="6"/>
      <c r="B99" s="44"/>
      <c r="C99" s="61"/>
      <c r="D99" s="21"/>
      <c r="E99" s="21"/>
      <c r="F99" s="32"/>
      <c r="G99" s="54">
        <f>SUM(E99*F99)</f>
        <v>0</v>
      </c>
    </row>
    <row r="100" spans="1:7" s="26" customFormat="1" ht="17.25">
      <c r="A100" s="6"/>
      <c r="B100" s="31">
        <v>42</v>
      </c>
      <c r="C100" s="60" t="s">
        <v>25</v>
      </c>
      <c r="D100" s="31"/>
      <c r="E100" s="30"/>
      <c r="F100" s="33"/>
      <c r="G100" s="33">
        <f>SUM(G101:G103)</f>
        <v>0</v>
      </c>
    </row>
    <row r="101" spans="1:7" s="26" customFormat="1" ht="17.25">
      <c r="A101" s="6"/>
      <c r="B101" s="44"/>
      <c r="C101" s="61"/>
      <c r="D101" s="21"/>
      <c r="E101" s="21"/>
      <c r="F101" s="32"/>
      <c r="G101" s="54">
        <f>SUM(E101*F101)</f>
        <v>0</v>
      </c>
    </row>
    <row r="102" spans="1:7" s="26" customFormat="1" ht="17.25">
      <c r="A102" s="6"/>
      <c r="B102" s="44"/>
      <c r="C102" s="61"/>
      <c r="D102" s="21"/>
      <c r="E102" s="21"/>
      <c r="F102" s="32"/>
      <c r="G102" s="54">
        <f>SUM(E102*F102)</f>
        <v>0</v>
      </c>
    </row>
    <row r="103" spans="1:7" s="26" customFormat="1" ht="17.25">
      <c r="A103" s="6"/>
      <c r="B103" s="44"/>
      <c r="C103" s="61"/>
      <c r="D103" s="21"/>
      <c r="E103" s="21"/>
      <c r="F103" s="32"/>
      <c r="G103" s="54">
        <f>SUM(E103*F103)</f>
        <v>0</v>
      </c>
    </row>
    <row r="104" spans="1:7" s="26" customFormat="1" ht="17.25">
      <c r="A104" s="6"/>
      <c r="B104" s="31">
        <v>43</v>
      </c>
      <c r="C104" s="60" t="s">
        <v>26</v>
      </c>
      <c r="D104" s="31"/>
      <c r="E104" s="31"/>
      <c r="F104" s="34"/>
      <c r="G104" s="33">
        <f>SUM(G105:G107)</f>
        <v>0</v>
      </c>
    </row>
    <row r="105" spans="1:7" s="26" customFormat="1" ht="17.25">
      <c r="A105" s="6"/>
      <c r="B105" s="44"/>
      <c r="C105" s="61"/>
      <c r="D105" s="21"/>
      <c r="E105" s="21"/>
      <c r="F105" s="32"/>
      <c r="G105" s="54">
        <f>SUM(E105*F105)</f>
        <v>0</v>
      </c>
    </row>
    <row r="106" spans="1:7" s="26" customFormat="1" ht="17.25">
      <c r="A106" s="6"/>
      <c r="B106" s="44"/>
      <c r="C106" s="61"/>
      <c r="D106" s="21"/>
      <c r="E106" s="21"/>
      <c r="F106" s="32"/>
      <c r="G106" s="54">
        <f>SUM(E106*F106)</f>
        <v>0</v>
      </c>
    </row>
    <row r="107" spans="1:7" s="26" customFormat="1" ht="17.25">
      <c r="A107" s="6"/>
      <c r="B107" s="44"/>
      <c r="C107" s="61"/>
      <c r="D107" s="21"/>
      <c r="E107" s="21"/>
      <c r="F107" s="32"/>
      <c r="G107" s="54">
        <f>SUM(E107*F107)</f>
        <v>0</v>
      </c>
    </row>
    <row r="108" spans="1:7" s="26" customFormat="1" ht="17.25">
      <c r="A108" s="6"/>
      <c r="B108" s="31">
        <v>44</v>
      </c>
      <c r="C108" s="60" t="s">
        <v>27</v>
      </c>
      <c r="D108" s="31"/>
      <c r="E108" s="31"/>
      <c r="F108" s="34"/>
      <c r="G108" s="33">
        <f>SUM(G109:G111)</f>
        <v>0</v>
      </c>
    </row>
    <row r="109" spans="1:7" s="26" customFormat="1" ht="17.25">
      <c r="A109" s="6"/>
      <c r="B109" s="44"/>
      <c r="C109" s="61"/>
      <c r="D109" s="21"/>
      <c r="E109" s="21"/>
      <c r="F109" s="32"/>
      <c r="G109" s="54">
        <f>SUM(E109*F109)</f>
        <v>0</v>
      </c>
    </row>
    <row r="110" spans="1:7" s="26" customFormat="1" ht="17.25">
      <c r="A110" s="6"/>
      <c r="B110" s="44"/>
      <c r="C110" s="61"/>
      <c r="D110" s="21"/>
      <c r="E110" s="21"/>
      <c r="F110" s="32"/>
      <c r="G110" s="54">
        <f>SUM(E110*F110)</f>
        <v>0</v>
      </c>
    </row>
    <row r="111" spans="1:7" s="26" customFormat="1" ht="17.25">
      <c r="A111" s="6"/>
      <c r="B111" s="44"/>
      <c r="C111" s="61"/>
      <c r="D111" s="21"/>
      <c r="E111" s="21"/>
      <c r="F111" s="32"/>
      <c r="G111" s="54">
        <f>SUM(E111*F111)</f>
        <v>0</v>
      </c>
    </row>
    <row r="112" spans="1:7" s="26" customFormat="1" ht="17.25">
      <c r="A112" s="6"/>
      <c r="B112" s="31">
        <v>45</v>
      </c>
      <c r="C112" s="60" t="s">
        <v>28</v>
      </c>
      <c r="D112" s="31"/>
      <c r="E112" s="31"/>
      <c r="F112" s="34"/>
      <c r="G112" s="33">
        <f>SUM(G113:G115)</f>
        <v>0</v>
      </c>
    </row>
    <row r="113" spans="1:7" s="26" customFormat="1" ht="17.25">
      <c r="A113" s="6"/>
      <c r="B113" s="44"/>
      <c r="C113" s="61"/>
      <c r="D113" s="21"/>
      <c r="E113" s="21"/>
      <c r="F113" s="32"/>
      <c r="G113" s="54">
        <f>SUM(E113*F113)</f>
        <v>0</v>
      </c>
    </row>
    <row r="114" spans="1:7" s="26" customFormat="1" ht="17.25">
      <c r="A114" s="6"/>
      <c r="B114" s="44"/>
      <c r="C114" s="61"/>
      <c r="D114" s="21"/>
      <c r="E114" s="21"/>
      <c r="F114" s="32"/>
      <c r="G114" s="54">
        <f>SUM(E114*F114)</f>
        <v>0</v>
      </c>
    </row>
    <row r="115" spans="1:7" s="26" customFormat="1" ht="17.25">
      <c r="A115" s="6"/>
      <c r="B115" s="44"/>
      <c r="C115" s="61"/>
      <c r="D115" s="21"/>
      <c r="E115" s="21"/>
      <c r="F115" s="32"/>
      <c r="G115" s="54">
        <f>SUM(E115*F115)</f>
        <v>0</v>
      </c>
    </row>
    <row r="116" spans="1:7" s="26" customFormat="1" ht="17.25">
      <c r="A116" s="6"/>
      <c r="B116" s="31">
        <v>46</v>
      </c>
      <c r="C116" s="60" t="s">
        <v>29</v>
      </c>
      <c r="D116" s="31"/>
      <c r="E116" s="31"/>
      <c r="F116" s="34"/>
      <c r="G116" s="33">
        <f>SUM(G117:G119)</f>
        <v>0</v>
      </c>
    </row>
    <row r="117" spans="1:7" s="26" customFormat="1" ht="17.25">
      <c r="A117" s="6"/>
      <c r="B117" s="44"/>
      <c r="C117" s="61"/>
      <c r="D117" s="21"/>
      <c r="E117" s="21"/>
      <c r="F117" s="32"/>
      <c r="G117" s="54">
        <f>SUM(E117*F117)</f>
        <v>0</v>
      </c>
    </row>
    <row r="118" spans="1:7" s="26" customFormat="1" ht="17.25">
      <c r="A118" s="6"/>
      <c r="B118" s="44"/>
      <c r="C118" s="61"/>
      <c r="D118" s="21"/>
      <c r="E118" s="21"/>
      <c r="F118" s="32"/>
      <c r="G118" s="54">
        <f>SUM(E118*F118)</f>
        <v>0</v>
      </c>
    </row>
    <row r="119" spans="1:7" s="26" customFormat="1" ht="17.25">
      <c r="A119" s="6"/>
      <c r="B119" s="44"/>
      <c r="C119" s="61"/>
      <c r="D119" s="21"/>
      <c r="E119" s="21"/>
      <c r="F119" s="32"/>
      <c r="G119" s="54">
        <f>SUM(E119*F119)</f>
        <v>0</v>
      </c>
    </row>
    <row r="120" spans="1:7" s="26" customFormat="1" ht="17.25">
      <c r="A120" s="6"/>
      <c r="B120" s="31">
        <v>5</v>
      </c>
      <c r="C120" s="51" t="s">
        <v>117</v>
      </c>
      <c r="D120" s="31"/>
      <c r="E120" s="31"/>
      <c r="F120" s="34"/>
      <c r="G120" s="33">
        <f>SUM(G121,G125,G129,G133,G137,G141,G145)</f>
        <v>0</v>
      </c>
    </row>
    <row r="121" spans="1:7" s="26" customFormat="1" ht="17.25">
      <c r="A121" s="6"/>
      <c r="B121" s="31">
        <v>51</v>
      </c>
      <c r="C121" s="60" t="s">
        <v>30</v>
      </c>
      <c r="D121" s="31"/>
      <c r="E121" s="31"/>
      <c r="F121" s="34"/>
      <c r="G121" s="33">
        <f>SUM(G122:G124)</f>
        <v>0</v>
      </c>
    </row>
    <row r="122" spans="1:7" s="26" customFormat="1" ht="17.25">
      <c r="A122" s="6"/>
      <c r="B122" s="44"/>
      <c r="C122" s="61"/>
      <c r="D122" s="21"/>
      <c r="E122" s="21"/>
      <c r="F122" s="32"/>
      <c r="G122" s="54">
        <f>SUM(E122*F122)</f>
        <v>0</v>
      </c>
    </row>
    <row r="123" spans="1:7" s="26" customFormat="1" ht="17.25">
      <c r="A123" s="6"/>
      <c r="B123" s="44"/>
      <c r="C123" s="61"/>
      <c r="D123" s="21"/>
      <c r="E123" s="21"/>
      <c r="F123" s="32"/>
      <c r="G123" s="54">
        <f>SUM(E123*F123)</f>
        <v>0</v>
      </c>
    </row>
    <row r="124" spans="1:7" s="26" customFormat="1" ht="17.25">
      <c r="A124" s="6"/>
      <c r="B124" s="44"/>
      <c r="C124" s="61"/>
      <c r="D124" s="21"/>
      <c r="E124" s="21"/>
      <c r="F124" s="32"/>
      <c r="G124" s="54">
        <f>SUM(E124*F124)</f>
        <v>0</v>
      </c>
    </row>
    <row r="125" spans="1:7" s="26" customFormat="1" ht="17.25">
      <c r="A125" s="6"/>
      <c r="B125" s="31">
        <v>52</v>
      </c>
      <c r="C125" s="60" t="s">
        <v>31</v>
      </c>
      <c r="D125" s="31"/>
      <c r="E125" s="31"/>
      <c r="F125" s="34"/>
      <c r="G125" s="33">
        <f>SUM(G126:G128)</f>
        <v>0</v>
      </c>
    </row>
    <row r="126" spans="1:7" s="26" customFormat="1" ht="17.25">
      <c r="A126" s="6"/>
      <c r="B126" s="44"/>
      <c r="C126" s="61"/>
      <c r="D126" s="21"/>
      <c r="E126" s="21"/>
      <c r="F126" s="32"/>
      <c r="G126" s="54">
        <f>SUM(E126*F126)</f>
        <v>0</v>
      </c>
    </row>
    <row r="127" spans="1:7" s="26" customFormat="1" ht="17.25">
      <c r="A127" s="6"/>
      <c r="B127" s="44"/>
      <c r="C127" s="61"/>
      <c r="D127" s="21"/>
      <c r="E127" s="21"/>
      <c r="F127" s="32"/>
      <c r="G127" s="54">
        <f>SUM(E127*F127)</f>
        <v>0</v>
      </c>
    </row>
    <row r="128" spans="1:7" s="26" customFormat="1" ht="17.25">
      <c r="A128" s="6"/>
      <c r="B128" s="44"/>
      <c r="C128" s="61"/>
      <c r="D128" s="21"/>
      <c r="E128" s="21"/>
      <c r="F128" s="32"/>
      <c r="G128" s="54">
        <f>SUM(E128*F128)</f>
        <v>0</v>
      </c>
    </row>
    <row r="129" spans="1:7" s="26" customFormat="1" ht="17.25">
      <c r="A129" s="6"/>
      <c r="B129" s="31">
        <v>53</v>
      </c>
      <c r="C129" s="60" t="s">
        <v>32</v>
      </c>
      <c r="D129" s="31"/>
      <c r="E129" s="31"/>
      <c r="F129" s="34"/>
      <c r="G129" s="33">
        <f>SUM(G130:G132)</f>
        <v>0</v>
      </c>
    </row>
    <row r="130" spans="1:7" s="26" customFormat="1" ht="17.25">
      <c r="A130" s="6"/>
      <c r="B130" s="44"/>
      <c r="C130" s="61"/>
      <c r="D130" s="21"/>
      <c r="E130" s="21"/>
      <c r="F130" s="32"/>
      <c r="G130" s="54">
        <f>SUM(E130*F130)</f>
        <v>0</v>
      </c>
    </row>
    <row r="131" spans="1:7" s="26" customFormat="1" ht="17.25">
      <c r="A131" s="6"/>
      <c r="B131" s="44"/>
      <c r="C131" s="61"/>
      <c r="D131" s="21"/>
      <c r="E131" s="21"/>
      <c r="F131" s="32"/>
      <c r="G131" s="54">
        <f>SUM(E131*F131)</f>
        <v>0</v>
      </c>
    </row>
    <row r="132" spans="1:7" s="26" customFormat="1" ht="17.25">
      <c r="A132" s="6"/>
      <c r="B132" s="44"/>
      <c r="C132" s="61"/>
      <c r="D132" s="21"/>
      <c r="E132" s="21"/>
      <c r="F132" s="32"/>
      <c r="G132" s="54">
        <f>SUM(E132*F132)</f>
        <v>0</v>
      </c>
    </row>
    <row r="133" spans="1:7" s="26" customFormat="1" ht="17.25">
      <c r="A133" s="6"/>
      <c r="B133" s="31">
        <v>54</v>
      </c>
      <c r="C133" s="60" t="s">
        <v>33</v>
      </c>
      <c r="D133" s="31"/>
      <c r="E133" s="31"/>
      <c r="F133" s="34"/>
      <c r="G133" s="33">
        <f>SUM(G134:G136)</f>
        <v>0</v>
      </c>
    </row>
    <row r="134" spans="1:7" s="26" customFormat="1" ht="17.25">
      <c r="A134" s="45"/>
      <c r="B134" s="44"/>
      <c r="C134" s="61"/>
      <c r="D134" s="21"/>
      <c r="E134" s="21"/>
      <c r="F134" s="32"/>
      <c r="G134" s="54">
        <f>SUM(E134*F134)</f>
        <v>0</v>
      </c>
    </row>
    <row r="135" spans="1:7" s="26" customFormat="1" ht="17.25">
      <c r="A135" s="45"/>
      <c r="B135" s="44"/>
      <c r="C135" s="61"/>
      <c r="D135" s="21"/>
      <c r="E135" s="21"/>
      <c r="F135" s="32"/>
      <c r="G135" s="54">
        <f>SUM(E135*F135)</f>
        <v>0</v>
      </c>
    </row>
    <row r="136" spans="1:7" s="26" customFormat="1" ht="17.25">
      <c r="A136" s="45"/>
      <c r="B136" s="44"/>
      <c r="C136" s="61"/>
      <c r="D136" s="21"/>
      <c r="E136" s="21"/>
      <c r="F136" s="32"/>
      <c r="G136" s="54">
        <f>SUM(E136*F136)</f>
        <v>0</v>
      </c>
    </row>
    <row r="137" spans="1:7" s="26" customFormat="1" ht="17.25">
      <c r="A137" s="6"/>
      <c r="B137" s="31">
        <v>55</v>
      </c>
      <c r="C137" s="60" t="s">
        <v>34</v>
      </c>
      <c r="D137" s="31"/>
      <c r="E137" s="31"/>
      <c r="F137" s="34"/>
      <c r="G137" s="33">
        <f>SUM(G138:G140)</f>
        <v>0</v>
      </c>
    </row>
    <row r="138" spans="1:7" s="26" customFormat="1" ht="17.25">
      <c r="A138" s="6"/>
      <c r="B138" s="44"/>
      <c r="C138" s="61"/>
      <c r="D138" s="21"/>
      <c r="E138" s="21"/>
      <c r="F138" s="32"/>
      <c r="G138" s="54">
        <f>SUM(E138*F138)</f>
        <v>0</v>
      </c>
    </row>
    <row r="139" spans="1:7" s="26" customFormat="1" ht="17.25">
      <c r="A139" s="6"/>
      <c r="B139" s="44"/>
      <c r="C139" s="61"/>
      <c r="D139" s="21"/>
      <c r="E139" s="21"/>
      <c r="F139" s="32"/>
      <c r="G139" s="54">
        <f>SUM(E139*F139)</f>
        <v>0</v>
      </c>
    </row>
    <row r="140" spans="1:7" s="26" customFormat="1" ht="17.25">
      <c r="A140" s="6"/>
      <c r="B140" s="44"/>
      <c r="C140" s="61"/>
      <c r="D140" s="21"/>
      <c r="E140" s="21"/>
      <c r="F140" s="32"/>
      <c r="G140" s="54">
        <f>SUM(E140*F140)</f>
        <v>0</v>
      </c>
    </row>
    <row r="141" spans="1:7" s="26" customFormat="1" ht="17.25">
      <c r="A141" s="6"/>
      <c r="B141" s="31">
        <v>56</v>
      </c>
      <c r="C141" s="60" t="s">
        <v>35</v>
      </c>
      <c r="D141" s="31"/>
      <c r="E141" s="31"/>
      <c r="F141" s="34"/>
      <c r="G141" s="33">
        <f>SUM(G142:G144)</f>
        <v>0</v>
      </c>
    </row>
    <row r="142" spans="1:7" s="26" customFormat="1" ht="17.25">
      <c r="A142" s="6"/>
      <c r="B142" s="44"/>
      <c r="C142" s="61"/>
      <c r="D142" s="21"/>
      <c r="E142" s="21"/>
      <c r="F142" s="32"/>
      <c r="G142" s="54">
        <f>SUM(E142*F142)</f>
        <v>0</v>
      </c>
    </row>
    <row r="143" spans="1:7" s="26" customFormat="1" ht="17.25">
      <c r="A143" s="6"/>
      <c r="B143" s="44"/>
      <c r="C143" s="61"/>
      <c r="D143" s="21"/>
      <c r="E143" s="21"/>
      <c r="F143" s="32"/>
      <c r="G143" s="54">
        <f>SUM(E143*F143)</f>
        <v>0</v>
      </c>
    </row>
    <row r="144" spans="1:7" s="26" customFormat="1" ht="17.25">
      <c r="A144" s="6"/>
      <c r="B144" s="44"/>
      <c r="C144" s="61"/>
      <c r="D144" s="21"/>
      <c r="E144" s="21"/>
      <c r="F144" s="32"/>
      <c r="G144" s="54">
        <f>SUM(E144*F144)</f>
        <v>0</v>
      </c>
    </row>
    <row r="145" spans="1:7" s="26" customFormat="1" ht="17.25">
      <c r="A145" s="6"/>
      <c r="B145" s="31">
        <v>57</v>
      </c>
      <c r="C145" s="60" t="s">
        <v>36</v>
      </c>
      <c r="D145" s="31"/>
      <c r="E145" s="31"/>
      <c r="F145" s="34"/>
      <c r="G145" s="33">
        <f>SUM(G146:G148)</f>
        <v>0</v>
      </c>
    </row>
    <row r="146" spans="1:7" s="26" customFormat="1" ht="17.25">
      <c r="A146" s="45"/>
      <c r="B146" s="58"/>
      <c r="C146" s="62"/>
      <c r="D146" s="20"/>
      <c r="E146" s="20"/>
      <c r="F146" s="35"/>
      <c r="G146" s="54">
        <f>SUM(E146*F146)</f>
        <v>0</v>
      </c>
    </row>
    <row r="147" spans="1:7" s="26" customFormat="1" ht="17.25">
      <c r="A147" s="45"/>
      <c r="B147" s="58"/>
      <c r="C147" s="62"/>
      <c r="D147" s="20"/>
      <c r="E147" s="20"/>
      <c r="F147" s="35"/>
      <c r="G147" s="54">
        <f>SUM(E147*F147)</f>
        <v>0</v>
      </c>
    </row>
    <row r="148" spans="1:7" s="26" customFormat="1" ht="17.25">
      <c r="A148" s="45"/>
      <c r="B148" s="58"/>
      <c r="C148" s="62"/>
      <c r="D148" s="20"/>
      <c r="E148" s="20"/>
      <c r="F148" s="35"/>
      <c r="G148" s="54">
        <f>SUM(E148*F148)</f>
        <v>0</v>
      </c>
    </row>
    <row r="149" spans="1:7" s="26" customFormat="1" ht="17.25">
      <c r="A149" s="6"/>
      <c r="B149" s="31">
        <v>6</v>
      </c>
      <c r="C149" s="51" t="s">
        <v>144</v>
      </c>
      <c r="D149" s="31"/>
      <c r="E149" s="31"/>
      <c r="F149" s="34"/>
      <c r="G149" s="33">
        <f>SUM(G150,G154,G158,G162,G166,G170)</f>
        <v>0</v>
      </c>
    </row>
    <row r="150" spans="1:7" s="26" customFormat="1" ht="17.25">
      <c r="A150" s="6"/>
      <c r="B150" s="31">
        <v>61</v>
      </c>
      <c r="C150" s="60" t="s">
        <v>37</v>
      </c>
      <c r="D150" s="31"/>
      <c r="E150" s="31"/>
      <c r="F150" s="34"/>
      <c r="G150" s="33">
        <f>SUM(G151:G153)</f>
        <v>0</v>
      </c>
    </row>
    <row r="151" spans="1:7" s="26" customFormat="1" ht="17.25">
      <c r="A151" s="6"/>
      <c r="B151" s="44"/>
      <c r="C151" s="61"/>
      <c r="D151" s="21"/>
      <c r="E151" s="21"/>
      <c r="F151" s="32"/>
      <c r="G151" s="54">
        <f>SUM(E151*F151)</f>
        <v>0</v>
      </c>
    </row>
    <row r="152" spans="1:7" s="26" customFormat="1" ht="17.25">
      <c r="A152" s="6"/>
      <c r="B152" s="44"/>
      <c r="C152" s="61"/>
      <c r="D152" s="21"/>
      <c r="E152" s="21"/>
      <c r="F152" s="32"/>
      <c r="G152" s="54">
        <f>SUM(E152*F152)</f>
        <v>0</v>
      </c>
    </row>
    <row r="153" spans="1:7" s="26" customFormat="1" ht="17.25">
      <c r="A153" s="6"/>
      <c r="B153" s="44"/>
      <c r="C153" s="61"/>
      <c r="D153" s="21"/>
      <c r="E153" s="21"/>
      <c r="F153" s="32"/>
      <c r="G153" s="54">
        <f>SUM(E153*F153)</f>
        <v>0</v>
      </c>
    </row>
    <row r="154" spans="1:7" s="26" customFormat="1" ht="17.25">
      <c r="A154" s="6"/>
      <c r="B154" s="31">
        <v>62</v>
      </c>
      <c r="C154" s="60" t="s">
        <v>38</v>
      </c>
      <c r="D154" s="31"/>
      <c r="E154" s="31"/>
      <c r="F154" s="34"/>
      <c r="G154" s="33">
        <f>SUM(G155:G157)</f>
        <v>0</v>
      </c>
    </row>
    <row r="155" spans="1:7" s="26" customFormat="1" ht="17.25">
      <c r="A155" s="6"/>
      <c r="B155" s="20"/>
      <c r="C155" s="63"/>
      <c r="D155" s="21"/>
      <c r="E155" s="21"/>
      <c r="F155" s="32"/>
      <c r="G155" s="54">
        <f>SUM(E155*F155)</f>
        <v>0</v>
      </c>
    </row>
    <row r="156" spans="1:7" s="26" customFormat="1" ht="17.25">
      <c r="A156" s="6"/>
      <c r="B156" s="20"/>
      <c r="C156" s="63"/>
      <c r="D156" s="21"/>
      <c r="E156" s="21"/>
      <c r="F156" s="32"/>
      <c r="G156" s="54">
        <f>SUM(E156*F156)</f>
        <v>0</v>
      </c>
    </row>
    <row r="157" spans="1:7" s="26" customFormat="1" ht="17.25">
      <c r="A157" s="6"/>
      <c r="B157" s="20"/>
      <c r="C157" s="63"/>
      <c r="D157" s="21"/>
      <c r="E157" s="21"/>
      <c r="F157" s="32"/>
      <c r="G157" s="54">
        <f>SUM(E157*F157)</f>
        <v>0</v>
      </c>
    </row>
    <row r="158" spans="1:7" s="26" customFormat="1" ht="17.25">
      <c r="A158" s="6"/>
      <c r="B158" s="31">
        <v>63</v>
      </c>
      <c r="C158" s="60" t="s">
        <v>39</v>
      </c>
      <c r="D158" s="31"/>
      <c r="E158" s="31"/>
      <c r="F158" s="34"/>
      <c r="G158" s="33">
        <f>SUM(G159:G161)</f>
        <v>0</v>
      </c>
    </row>
    <row r="159" spans="1:7" s="26" customFormat="1" ht="17.25">
      <c r="A159" s="6"/>
      <c r="B159" s="20"/>
      <c r="C159" s="63"/>
      <c r="D159" s="21"/>
      <c r="E159" s="21"/>
      <c r="F159" s="32"/>
      <c r="G159" s="54">
        <f>SUM(E159*F159)</f>
        <v>0</v>
      </c>
    </row>
    <row r="160" spans="1:7" s="26" customFormat="1" ht="17.25">
      <c r="A160" s="6"/>
      <c r="B160" s="20"/>
      <c r="C160" s="63"/>
      <c r="D160" s="21"/>
      <c r="E160" s="21"/>
      <c r="F160" s="32"/>
      <c r="G160" s="54">
        <f>SUM(E160*F160)</f>
        <v>0</v>
      </c>
    </row>
    <row r="161" spans="1:7" s="26" customFormat="1" ht="17.25">
      <c r="A161" s="6"/>
      <c r="B161" s="20"/>
      <c r="C161" s="63"/>
      <c r="D161" s="21"/>
      <c r="E161" s="21"/>
      <c r="F161" s="32"/>
      <c r="G161" s="54">
        <f>SUM(E161*F161)</f>
        <v>0</v>
      </c>
    </row>
    <row r="162" spans="1:7" s="26" customFormat="1" ht="17.25">
      <c r="A162" s="6"/>
      <c r="B162" s="31">
        <v>64</v>
      </c>
      <c r="C162" s="60" t="s">
        <v>40</v>
      </c>
      <c r="D162" s="31"/>
      <c r="E162" s="31"/>
      <c r="F162" s="34"/>
      <c r="G162" s="33">
        <f>SUM(G163:G165)</f>
        <v>0</v>
      </c>
    </row>
    <row r="163" spans="1:7" s="26" customFormat="1" ht="17.25">
      <c r="A163" s="6"/>
      <c r="B163" s="20"/>
      <c r="C163" s="63"/>
      <c r="D163" s="21"/>
      <c r="E163" s="21"/>
      <c r="F163" s="32"/>
      <c r="G163" s="54">
        <f>SUM(E163*F163)</f>
        <v>0</v>
      </c>
    </row>
    <row r="164" spans="1:7" s="26" customFormat="1" ht="17.25">
      <c r="A164" s="6"/>
      <c r="B164" s="20"/>
      <c r="C164" s="63"/>
      <c r="D164" s="21"/>
      <c r="E164" s="21"/>
      <c r="F164" s="32"/>
      <c r="G164" s="54">
        <f>SUM(E164*F164)</f>
        <v>0</v>
      </c>
    </row>
    <row r="165" spans="1:7" s="26" customFormat="1" ht="17.25">
      <c r="A165" s="6"/>
      <c r="B165" s="20"/>
      <c r="C165" s="63"/>
      <c r="D165" s="21"/>
      <c r="E165" s="21"/>
      <c r="F165" s="32"/>
      <c r="G165" s="54">
        <f>SUM(E165*F165)</f>
        <v>0</v>
      </c>
    </row>
    <row r="166" spans="1:7" s="26" customFormat="1" ht="17.25">
      <c r="A166" s="6"/>
      <c r="B166" s="31">
        <v>65</v>
      </c>
      <c r="C166" s="60" t="s">
        <v>41</v>
      </c>
      <c r="D166" s="31"/>
      <c r="E166" s="31"/>
      <c r="F166" s="34"/>
      <c r="G166" s="33">
        <f>SUM(G167:G169)</f>
        <v>0</v>
      </c>
    </row>
    <row r="167" spans="1:7" s="26" customFormat="1" ht="17.25">
      <c r="A167" s="6"/>
      <c r="B167" s="20"/>
      <c r="C167" s="63"/>
      <c r="D167" s="21"/>
      <c r="E167" s="21"/>
      <c r="F167" s="32"/>
      <c r="G167" s="54">
        <f>SUM(E167*F167)</f>
        <v>0</v>
      </c>
    </row>
    <row r="168" spans="1:7" s="26" customFormat="1" ht="17.25">
      <c r="A168" s="6"/>
      <c r="B168" s="20"/>
      <c r="C168" s="63"/>
      <c r="D168" s="21"/>
      <c r="E168" s="21"/>
      <c r="F168" s="32"/>
      <c r="G168" s="54">
        <f>SUM(E168*F168)</f>
        <v>0</v>
      </c>
    </row>
    <row r="169" spans="1:7" s="26" customFormat="1" ht="17.25">
      <c r="A169" s="6"/>
      <c r="B169" s="20"/>
      <c r="C169" s="63"/>
      <c r="D169" s="21"/>
      <c r="E169" s="21"/>
      <c r="F169" s="32"/>
      <c r="G169" s="54">
        <f>SUM(E169*F169)</f>
        <v>0</v>
      </c>
    </row>
    <row r="170" spans="1:7" s="26" customFormat="1" ht="17.25">
      <c r="A170" s="6"/>
      <c r="B170" s="31">
        <v>66</v>
      </c>
      <c r="C170" s="60" t="s">
        <v>44</v>
      </c>
      <c r="D170" s="31"/>
      <c r="E170" s="31"/>
      <c r="F170" s="34"/>
      <c r="G170" s="33">
        <f>SUM(G171:G173)</f>
        <v>0</v>
      </c>
    </row>
    <row r="171" spans="1:7" s="26" customFormat="1" ht="17.25">
      <c r="A171" s="6"/>
      <c r="B171" s="20"/>
      <c r="C171" s="63"/>
      <c r="D171" s="20"/>
      <c r="E171" s="20"/>
      <c r="F171" s="35"/>
      <c r="G171" s="54">
        <f>SUM(E171*F171)</f>
        <v>0</v>
      </c>
    </row>
    <row r="172" spans="1:7" s="26" customFormat="1" ht="17.25">
      <c r="A172" s="6"/>
      <c r="B172" s="20"/>
      <c r="C172" s="63"/>
      <c r="D172" s="20"/>
      <c r="E172" s="20"/>
      <c r="F172" s="35"/>
      <c r="G172" s="54">
        <f>SUM(E172*F172)</f>
        <v>0</v>
      </c>
    </row>
    <row r="173" spans="1:7" s="26" customFormat="1" ht="17.25">
      <c r="A173" s="6"/>
      <c r="B173" s="20"/>
      <c r="C173" s="63"/>
      <c r="D173" s="20"/>
      <c r="E173" s="20"/>
      <c r="F173" s="35"/>
      <c r="G173" s="54">
        <f>SUM(E173*F173)</f>
        <v>0</v>
      </c>
    </row>
    <row r="174" spans="1:7" s="26" customFormat="1" ht="17.25">
      <c r="A174" s="6"/>
      <c r="B174" s="31">
        <v>7</v>
      </c>
      <c r="C174" s="51" t="s">
        <v>118</v>
      </c>
      <c r="D174" s="31"/>
      <c r="E174" s="31"/>
      <c r="F174" s="34"/>
      <c r="G174" s="33">
        <f>SUM(G175,G179,G183,G187,G191,G195,G199)</f>
        <v>0</v>
      </c>
    </row>
    <row r="175" spans="1:7" s="26" customFormat="1" ht="17.25">
      <c r="A175" s="6"/>
      <c r="B175" s="31">
        <v>71</v>
      </c>
      <c r="C175" s="60" t="s">
        <v>42</v>
      </c>
      <c r="D175" s="31"/>
      <c r="E175" s="31"/>
      <c r="F175" s="34"/>
      <c r="G175" s="33">
        <f>SUM(G176:G178)</f>
        <v>0</v>
      </c>
    </row>
    <row r="176" spans="1:7" s="26" customFormat="1" ht="17.25">
      <c r="A176" s="6"/>
      <c r="B176" s="20"/>
      <c r="C176" s="63"/>
      <c r="D176" s="21"/>
      <c r="E176" s="21"/>
      <c r="F176" s="32"/>
      <c r="G176" s="54">
        <f>SUM(E176*F176)</f>
        <v>0</v>
      </c>
    </row>
    <row r="177" spans="1:7" s="26" customFormat="1" ht="17.25">
      <c r="A177" s="6"/>
      <c r="B177" s="20"/>
      <c r="C177" s="63"/>
      <c r="D177" s="21"/>
      <c r="E177" s="21"/>
      <c r="F177" s="32"/>
      <c r="G177" s="54">
        <f>SUM(E177*F177)</f>
        <v>0</v>
      </c>
    </row>
    <row r="178" spans="1:7" s="26" customFormat="1" ht="17.25">
      <c r="A178" s="6"/>
      <c r="B178" s="20"/>
      <c r="C178" s="63"/>
      <c r="D178" s="21"/>
      <c r="E178" s="21"/>
      <c r="F178" s="32"/>
      <c r="G178" s="54">
        <f>SUM(E178*F178)</f>
        <v>0</v>
      </c>
    </row>
    <row r="179" spans="1:7" s="26" customFormat="1" ht="17.25">
      <c r="A179" s="6"/>
      <c r="B179" s="31">
        <v>72</v>
      </c>
      <c r="C179" s="60" t="s">
        <v>43</v>
      </c>
      <c r="D179" s="31"/>
      <c r="E179" s="31"/>
      <c r="F179" s="34"/>
      <c r="G179" s="33">
        <f>SUM(G180:G182)</f>
        <v>0</v>
      </c>
    </row>
    <row r="180" spans="1:7" s="26" customFormat="1" ht="17.25">
      <c r="A180" s="6"/>
      <c r="B180" s="20"/>
      <c r="C180" s="63"/>
      <c r="D180" s="21"/>
      <c r="E180" s="21"/>
      <c r="F180" s="32"/>
      <c r="G180" s="54">
        <f>SUM(E180*F180)</f>
        <v>0</v>
      </c>
    </row>
    <row r="181" spans="1:7" s="26" customFormat="1" ht="17.25">
      <c r="A181" s="6"/>
      <c r="B181" s="20"/>
      <c r="C181" s="63"/>
      <c r="D181" s="21"/>
      <c r="E181" s="21"/>
      <c r="F181" s="32"/>
      <c r="G181" s="54">
        <f>SUM(E181*F181)</f>
        <v>0</v>
      </c>
    </row>
    <row r="182" spans="1:7" s="26" customFormat="1" ht="17.25">
      <c r="A182" s="6"/>
      <c r="B182" s="20"/>
      <c r="C182" s="63"/>
      <c r="D182" s="21"/>
      <c r="E182" s="21"/>
      <c r="F182" s="32"/>
      <c r="G182" s="54">
        <f>SUM(E182*F182)</f>
        <v>0</v>
      </c>
    </row>
    <row r="183" spans="1:7" s="26" customFormat="1" ht="17.25">
      <c r="A183" s="6"/>
      <c r="B183" s="31">
        <v>73</v>
      </c>
      <c r="C183" s="60" t="s">
        <v>44</v>
      </c>
      <c r="D183" s="31"/>
      <c r="E183" s="31"/>
      <c r="F183" s="34"/>
      <c r="G183" s="33">
        <f>SUM(G184:G186)</f>
        <v>0</v>
      </c>
    </row>
    <row r="184" spans="1:7" s="26" customFormat="1" ht="17.25">
      <c r="A184" s="18"/>
      <c r="B184" s="20"/>
      <c r="C184" s="63"/>
      <c r="D184" s="21"/>
      <c r="E184" s="21"/>
      <c r="F184" s="32"/>
      <c r="G184" s="54">
        <f>SUM(E184*F184)</f>
        <v>0</v>
      </c>
    </row>
    <row r="185" spans="1:7" s="26" customFormat="1" ht="17.25">
      <c r="A185" s="18"/>
      <c r="B185" s="20"/>
      <c r="C185" s="63"/>
      <c r="D185" s="21"/>
      <c r="E185" s="21"/>
      <c r="F185" s="32"/>
      <c r="G185" s="54">
        <f>SUM(E185*F185)</f>
        <v>0</v>
      </c>
    </row>
    <row r="186" spans="1:7" s="26" customFormat="1" ht="17.25">
      <c r="A186" s="18"/>
      <c r="B186" s="20"/>
      <c r="C186" s="63"/>
      <c r="D186" s="21"/>
      <c r="E186" s="21"/>
      <c r="F186" s="32"/>
      <c r="G186" s="54">
        <f>SUM(E186*F186)</f>
        <v>0</v>
      </c>
    </row>
    <row r="187" spans="1:7" s="26" customFormat="1" ht="17.25">
      <c r="A187" s="6"/>
      <c r="B187" s="31">
        <v>74</v>
      </c>
      <c r="C187" s="60" t="s">
        <v>108</v>
      </c>
      <c r="D187" s="31"/>
      <c r="E187" s="31"/>
      <c r="F187" s="34"/>
      <c r="G187" s="54">
        <f>SUM(G188:G190)</f>
        <v>0</v>
      </c>
    </row>
    <row r="188" spans="1:7" s="26" customFormat="1" ht="17.25">
      <c r="A188" s="6"/>
      <c r="B188" s="64"/>
      <c r="C188" s="65"/>
      <c r="D188" s="21"/>
      <c r="E188" s="21"/>
      <c r="F188" s="32"/>
      <c r="G188" s="54">
        <f>SUM(E188*F188)</f>
        <v>0</v>
      </c>
    </row>
    <row r="189" spans="1:7" s="26" customFormat="1" ht="17.25">
      <c r="A189" s="6"/>
      <c r="B189" s="64"/>
      <c r="C189" s="65"/>
      <c r="D189" s="21"/>
      <c r="E189" s="21"/>
      <c r="F189" s="32"/>
      <c r="G189" s="54">
        <f>SUM(E189*F189)</f>
        <v>0</v>
      </c>
    </row>
    <row r="190" spans="1:7" s="26" customFormat="1" ht="17.25">
      <c r="A190" s="6"/>
      <c r="B190" s="64"/>
      <c r="C190" s="65"/>
      <c r="D190" s="21"/>
      <c r="E190" s="21"/>
      <c r="F190" s="32"/>
      <c r="G190" s="54">
        <f>SUM(E190*F190)</f>
        <v>0</v>
      </c>
    </row>
    <row r="191" spans="1:7" s="26" customFormat="1" ht="17.25">
      <c r="A191" s="6"/>
      <c r="B191" s="31">
        <v>75</v>
      </c>
      <c r="C191" s="60" t="s">
        <v>45</v>
      </c>
      <c r="D191" s="31"/>
      <c r="E191" s="31"/>
      <c r="F191" s="34"/>
      <c r="G191" s="54">
        <f>SUM(G192:G194)</f>
        <v>0</v>
      </c>
    </row>
    <row r="192" spans="1:7" s="26" customFormat="1" ht="17.25">
      <c r="A192" s="6"/>
      <c r="B192" s="64"/>
      <c r="C192" s="65"/>
      <c r="D192" s="20"/>
      <c r="E192" s="20"/>
      <c r="F192" s="35"/>
      <c r="G192" s="54">
        <f>SUM(E192*F192)</f>
        <v>0</v>
      </c>
    </row>
    <row r="193" spans="1:7" s="26" customFormat="1" ht="17.25">
      <c r="A193" s="6"/>
      <c r="B193" s="64"/>
      <c r="C193" s="65"/>
      <c r="D193" s="20"/>
      <c r="E193" s="20"/>
      <c r="F193" s="35"/>
      <c r="G193" s="54">
        <f>SUM(E193*F193)</f>
        <v>0</v>
      </c>
    </row>
    <row r="194" spans="1:7" s="26" customFormat="1" ht="17.25">
      <c r="A194" s="6"/>
      <c r="B194" s="64"/>
      <c r="C194" s="65"/>
      <c r="D194" s="20"/>
      <c r="E194" s="20"/>
      <c r="F194" s="35"/>
      <c r="G194" s="54">
        <f>SUM(E194*F194)</f>
        <v>0</v>
      </c>
    </row>
    <row r="195" spans="1:7" s="26" customFormat="1" ht="17.25">
      <c r="A195" s="6"/>
      <c r="B195" s="31">
        <v>76</v>
      </c>
      <c r="C195" s="60" t="s">
        <v>46</v>
      </c>
      <c r="D195" s="31"/>
      <c r="E195" s="31"/>
      <c r="F195" s="34"/>
      <c r="G195" s="33">
        <f>SUM(G196:G198)</f>
        <v>0</v>
      </c>
    </row>
    <row r="196" spans="1:7" s="26" customFormat="1" ht="17.25">
      <c r="A196" s="6"/>
      <c r="B196" s="20"/>
      <c r="C196" s="63"/>
      <c r="D196" s="21"/>
      <c r="E196" s="21"/>
      <c r="F196" s="32"/>
      <c r="G196" s="54">
        <f>SUM(E196*F196)</f>
        <v>0</v>
      </c>
    </row>
    <row r="197" spans="1:7" s="26" customFormat="1" ht="17.25">
      <c r="A197" s="6"/>
      <c r="B197" s="20"/>
      <c r="C197" s="63"/>
      <c r="D197" s="21"/>
      <c r="E197" s="21"/>
      <c r="F197" s="32"/>
      <c r="G197" s="54">
        <f>SUM(E197*F197)</f>
        <v>0</v>
      </c>
    </row>
    <row r="198" spans="1:7" s="26" customFormat="1" ht="17.25">
      <c r="A198" s="6"/>
      <c r="B198" s="20"/>
      <c r="C198" s="63"/>
      <c r="D198" s="21"/>
      <c r="E198" s="21"/>
      <c r="F198" s="32"/>
      <c r="G198" s="54">
        <f>SUM(E198*F198)</f>
        <v>0</v>
      </c>
    </row>
    <row r="199" spans="1:7" s="26" customFormat="1" ht="17.25">
      <c r="A199" s="6"/>
      <c r="B199" s="31">
        <v>77</v>
      </c>
      <c r="C199" s="60" t="s">
        <v>47</v>
      </c>
      <c r="D199" s="31"/>
      <c r="E199" s="31"/>
      <c r="F199" s="34"/>
      <c r="G199" s="33">
        <f>SUM(G200:G202)</f>
        <v>0</v>
      </c>
    </row>
    <row r="200" spans="1:7" s="26" customFormat="1" ht="17.25">
      <c r="A200" s="6"/>
      <c r="B200" s="20"/>
      <c r="C200" s="63"/>
      <c r="D200" s="21"/>
      <c r="E200" s="21"/>
      <c r="F200" s="32"/>
      <c r="G200" s="54">
        <f>SUM(E200*F200)</f>
        <v>0</v>
      </c>
    </row>
    <row r="201" spans="1:7" s="26" customFormat="1" ht="17.25">
      <c r="A201" s="6"/>
      <c r="B201" s="20"/>
      <c r="C201" s="63"/>
      <c r="D201" s="21"/>
      <c r="E201" s="21"/>
      <c r="F201" s="32"/>
      <c r="G201" s="54">
        <f>SUM(E201*F201)</f>
        <v>0</v>
      </c>
    </row>
    <row r="202" spans="1:7" s="26" customFormat="1" ht="17.25">
      <c r="A202" s="6"/>
      <c r="B202" s="20"/>
      <c r="C202" s="63"/>
      <c r="D202" s="21"/>
      <c r="E202" s="21"/>
      <c r="F202" s="32"/>
      <c r="G202" s="54">
        <f>SUM(E202*F202)</f>
        <v>0</v>
      </c>
    </row>
    <row r="203" spans="1:7" s="26" customFormat="1" ht="17.25">
      <c r="A203" s="6"/>
      <c r="B203" s="31">
        <v>8</v>
      </c>
      <c r="C203" s="51" t="s">
        <v>119</v>
      </c>
      <c r="D203" s="31"/>
      <c r="E203" s="31"/>
      <c r="F203" s="34"/>
      <c r="G203" s="33">
        <f>SUM(G204,G208,G212,G216,G220)</f>
        <v>0</v>
      </c>
    </row>
    <row r="204" spans="1:7" s="26" customFormat="1" ht="16.5" customHeight="1">
      <c r="A204" s="6"/>
      <c r="B204" s="31">
        <v>81</v>
      </c>
      <c r="C204" s="60" t="s">
        <v>48</v>
      </c>
      <c r="D204" s="31"/>
      <c r="E204" s="31"/>
      <c r="F204" s="34"/>
      <c r="G204" s="33">
        <f>SUM(G205:G207)</f>
        <v>0</v>
      </c>
    </row>
    <row r="205" spans="1:7" s="26" customFormat="1" ht="17.25">
      <c r="A205" s="6"/>
      <c r="B205" s="20"/>
      <c r="C205" s="63"/>
      <c r="D205" s="21"/>
      <c r="E205" s="21"/>
      <c r="F205" s="32"/>
      <c r="G205" s="54">
        <f>SUM(E205*F205)</f>
        <v>0</v>
      </c>
    </row>
    <row r="206" spans="1:7" s="26" customFormat="1" ht="17.25">
      <c r="A206" s="6"/>
      <c r="B206" s="20"/>
      <c r="C206" s="63"/>
      <c r="D206" s="21"/>
      <c r="E206" s="21"/>
      <c r="F206" s="32"/>
      <c r="G206" s="54">
        <f>SUM(E206*F206)</f>
        <v>0</v>
      </c>
    </row>
    <row r="207" spans="1:7" s="26" customFormat="1" ht="17.25">
      <c r="A207" s="6"/>
      <c r="B207" s="20"/>
      <c r="C207" s="63"/>
      <c r="D207" s="21"/>
      <c r="E207" s="21"/>
      <c r="F207" s="32"/>
      <c r="G207" s="54">
        <f>SUM(E207*F207)</f>
        <v>0</v>
      </c>
    </row>
    <row r="208" spans="1:7" s="26" customFormat="1" ht="17.25">
      <c r="A208" s="6"/>
      <c r="B208" s="31">
        <v>82</v>
      </c>
      <c r="C208" s="60" t="s">
        <v>49</v>
      </c>
      <c r="D208" s="31"/>
      <c r="E208" s="31"/>
      <c r="F208" s="34"/>
      <c r="G208" s="33">
        <f>SUM(G209:G211)</f>
        <v>0</v>
      </c>
    </row>
    <row r="209" spans="1:7" s="26" customFormat="1" ht="17.25">
      <c r="A209" s="6"/>
      <c r="B209" s="20"/>
      <c r="C209" s="63"/>
      <c r="D209" s="21"/>
      <c r="E209" s="21"/>
      <c r="F209" s="32"/>
      <c r="G209" s="54">
        <f>SUM(E209*F209)</f>
        <v>0</v>
      </c>
    </row>
    <row r="210" spans="1:7" s="26" customFormat="1" ht="17.25">
      <c r="A210" s="6"/>
      <c r="B210" s="20"/>
      <c r="C210" s="63"/>
      <c r="D210" s="21"/>
      <c r="E210" s="21"/>
      <c r="F210" s="32"/>
      <c r="G210" s="54">
        <f>SUM(E210*F210)</f>
        <v>0</v>
      </c>
    </row>
    <row r="211" spans="1:7" s="26" customFormat="1" ht="17.25">
      <c r="A211" s="6"/>
      <c r="B211" s="20"/>
      <c r="C211" s="63"/>
      <c r="D211" s="21"/>
      <c r="E211" s="21"/>
      <c r="F211" s="32"/>
      <c r="G211" s="54">
        <f>SUM(E211*F211)</f>
        <v>0</v>
      </c>
    </row>
    <row r="212" spans="1:7" s="26" customFormat="1" ht="17.25">
      <c r="A212" s="6"/>
      <c r="B212" s="31">
        <v>83</v>
      </c>
      <c r="C212" s="60" t="s">
        <v>50</v>
      </c>
      <c r="D212" s="31"/>
      <c r="E212" s="31"/>
      <c r="F212" s="34"/>
      <c r="G212" s="33">
        <f>SUM(G213:G215)</f>
        <v>0</v>
      </c>
    </row>
    <row r="213" spans="1:7" s="26" customFormat="1" ht="17.25">
      <c r="A213" s="6"/>
      <c r="B213" s="64"/>
      <c r="C213" s="65"/>
      <c r="D213" s="20"/>
      <c r="E213" s="20"/>
      <c r="F213" s="35"/>
      <c r="G213" s="54">
        <f>SUM(E213*F213)</f>
        <v>0</v>
      </c>
    </row>
    <row r="214" spans="1:7" s="26" customFormat="1" ht="17.25">
      <c r="A214" s="6"/>
      <c r="B214" s="64"/>
      <c r="C214" s="65"/>
      <c r="D214" s="20"/>
      <c r="E214" s="20"/>
      <c r="F214" s="35"/>
      <c r="G214" s="54">
        <f>SUM(E214*F214)</f>
        <v>0</v>
      </c>
    </row>
    <row r="215" spans="1:7" s="26" customFormat="1" ht="17.25">
      <c r="A215" s="6"/>
      <c r="B215" s="64"/>
      <c r="C215" s="65"/>
      <c r="D215" s="20"/>
      <c r="E215" s="20"/>
      <c r="F215" s="35"/>
      <c r="G215" s="54">
        <f>SUM(E215*F215)</f>
        <v>0</v>
      </c>
    </row>
    <row r="216" spans="1:7" s="26" customFormat="1" ht="17.25">
      <c r="A216" s="6"/>
      <c r="B216" s="31">
        <v>84</v>
      </c>
      <c r="C216" s="60" t="s">
        <v>51</v>
      </c>
      <c r="D216" s="31"/>
      <c r="E216" s="31"/>
      <c r="F216" s="34"/>
      <c r="G216" s="33">
        <f>SUM(G217:G219)</f>
        <v>0</v>
      </c>
    </row>
    <row r="217" spans="1:7" s="26" customFormat="1" ht="17.25">
      <c r="A217" s="6"/>
      <c r="B217" s="20"/>
      <c r="C217" s="63"/>
      <c r="D217" s="21"/>
      <c r="E217" s="21"/>
      <c r="F217" s="32"/>
      <c r="G217" s="54">
        <f>SUM(E217*F217)</f>
        <v>0</v>
      </c>
    </row>
    <row r="218" spans="1:7" s="26" customFormat="1" ht="17.25">
      <c r="A218" s="6"/>
      <c r="B218" s="20"/>
      <c r="C218" s="63"/>
      <c r="D218" s="21"/>
      <c r="E218" s="21"/>
      <c r="F218" s="32"/>
      <c r="G218" s="54">
        <f>SUM(E218*F218)</f>
        <v>0</v>
      </c>
    </row>
    <row r="219" spans="1:7" s="26" customFormat="1" ht="17.25">
      <c r="A219" s="6"/>
      <c r="B219" s="20"/>
      <c r="C219" s="63"/>
      <c r="D219" s="21"/>
      <c r="E219" s="21"/>
      <c r="F219" s="32"/>
      <c r="G219" s="54">
        <f>SUM(E219*F219)</f>
        <v>0</v>
      </c>
    </row>
    <row r="220" spans="1:7" s="26" customFormat="1" ht="17.25">
      <c r="A220" s="6"/>
      <c r="B220" s="31">
        <v>85</v>
      </c>
      <c r="C220" s="60" t="s">
        <v>52</v>
      </c>
      <c r="D220" s="31"/>
      <c r="E220" s="31"/>
      <c r="F220" s="34"/>
      <c r="G220" s="33">
        <f>SUM(G221:G223)</f>
        <v>0</v>
      </c>
    </row>
    <row r="221" spans="1:7" s="26" customFormat="1" ht="17.25">
      <c r="A221" s="6"/>
      <c r="B221" s="20"/>
      <c r="C221" s="63"/>
      <c r="D221" s="21"/>
      <c r="E221" s="21"/>
      <c r="F221" s="32"/>
      <c r="G221" s="54">
        <f>SUM(E221*F221)</f>
        <v>0</v>
      </c>
    </row>
    <row r="222" spans="1:7" s="26" customFormat="1" ht="17.25">
      <c r="A222" s="6"/>
      <c r="B222" s="20"/>
      <c r="C222" s="63"/>
      <c r="D222" s="21"/>
      <c r="E222" s="21"/>
      <c r="F222" s="32"/>
      <c r="G222" s="54">
        <f>SUM(E222*F222)</f>
        <v>0</v>
      </c>
    </row>
    <row r="223" spans="1:7" s="26" customFormat="1" ht="17.25">
      <c r="A223" s="6"/>
      <c r="B223" s="20"/>
      <c r="C223" s="63"/>
      <c r="D223" s="21"/>
      <c r="E223" s="21"/>
      <c r="F223" s="32"/>
      <c r="G223" s="54">
        <f>SUM(E223*F223)</f>
        <v>0</v>
      </c>
    </row>
  </sheetData>
  <sheetProtection formatCells="0" formatColumns="0" formatRows="0" insertColumns="0" insertRows="0" insertHyperlinks="0" deleteColumns="0" deleteRows="0" sort="0" autoFilter="0" pivotTables="0"/>
  <mergeCells count="36">
    <mergeCell ref="B6:G6"/>
    <mergeCell ref="B9:G9"/>
    <mergeCell ref="E12:G12"/>
    <mergeCell ref="E10:G10"/>
    <mergeCell ref="B10:D10"/>
    <mergeCell ref="B12:D12"/>
    <mergeCell ref="E11:G11"/>
    <mergeCell ref="B11:D11"/>
    <mergeCell ref="B25:D25"/>
    <mergeCell ref="E22:G22"/>
    <mergeCell ref="B19:G19"/>
    <mergeCell ref="B23:G23"/>
    <mergeCell ref="B8:D8"/>
    <mergeCell ref="E8:G8"/>
    <mergeCell ref="E14:G14"/>
    <mergeCell ref="B13:D13"/>
    <mergeCell ref="E13:G13"/>
    <mergeCell ref="B20:D20"/>
    <mergeCell ref="B31:C31"/>
    <mergeCell ref="B22:D22"/>
    <mergeCell ref="B30:C30"/>
    <mergeCell ref="E21:G21"/>
    <mergeCell ref="B21:D21"/>
    <mergeCell ref="B16:D16"/>
    <mergeCell ref="E25:G25"/>
    <mergeCell ref="B24:D24"/>
    <mergeCell ref="E24:G24"/>
    <mergeCell ref="B18:D18"/>
    <mergeCell ref="B14:D14"/>
    <mergeCell ref="E15:G15"/>
    <mergeCell ref="E16:G16"/>
    <mergeCell ref="E18:G18"/>
    <mergeCell ref="E20:G20"/>
    <mergeCell ref="B15:D15"/>
    <mergeCell ref="E17:G17"/>
    <mergeCell ref="B17:D17"/>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58" r:id="rId2"/>
  <ignoredErrors>
    <ignoredError sqref="G28:G36 G221:G223 G46:G48 G170:G173" unlockedFormula="1"/>
    <ignoredError sqref="G218:G220 G37:G45 G49:G148 G150:G169 G174:G217"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B16" sqref="B16"/>
    </sheetView>
  </sheetViews>
  <sheetFormatPr defaultColWidth="9.140625" defaultRowHeight="12.75"/>
  <cols>
    <col min="1" max="1" width="3.00390625" style="8" bestFit="1" customWidth="1"/>
    <col min="2" max="2" width="56.7109375" style="8" bestFit="1" customWidth="1"/>
    <col min="3" max="3" width="91.57421875" style="8" customWidth="1"/>
    <col min="4" max="6" width="15.7109375" style="8" customWidth="1"/>
    <col min="7" max="7" width="27.421875" style="8" customWidth="1"/>
    <col min="8" max="16384" width="9.140625" style="8" customWidth="1"/>
  </cols>
  <sheetData>
    <row r="2" spans="1:7" ht="17.25">
      <c r="A2" s="87" t="s">
        <v>59</v>
      </c>
      <c r="B2" s="87"/>
      <c r="C2" s="87"/>
      <c r="D2" s="7"/>
      <c r="E2" s="7"/>
      <c r="F2" s="7"/>
      <c r="G2" s="7"/>
    </row>
    <row r="4" spans="1:7" s="10" customFormat="1" ht="302.25" customHeight="1">
      <c r="A4" s="88" t="s">
        <v>158</v>
      </c>
      <c r="B4" s="88"/>
      <c r="C4" s="88"/>
      <c r="D4" s="9"/>
      <c r="E4" s="9"/>
      <c r="F4" s="9"/>
      <c r="G4" s="9"/>
    </row>
    <row r="5" spans="1:7" s="10" customFormat="1" ht="42.75" customHeight="1">
      <c r="A5" s="89" t="s">
        <v>148</v>
      </c>
      <c r="B5" s="89"/>
      <c r="C5" s="89"/>
      <c r="D5" s="9"/>
      <c r="E5" s="9"/>
      <c r="F5" s="9"/>
      <c r="G5" s="9"/>
    </row>
    <row r="6" spans="1:7" s="10" customFormat="1" ht="27" customHeight="1">
      <c r="A6" s="90" t="s">
        <v>143</v>
      </c>
      <c r="B6" s="90"/>
      <c r="C6" s="90"/>
      <c r="D6" s="9"/>
      <c r="E6" s="9"/>
      <c r="F6" s="9"/>
      <c r="G6" s="9"/>
    </row>
    <row r="8" spans="1:3" ht="17.25">
      <c r="A8" s="4">
        <v>1</v>
      </c>
      <c r="B8" s="5" t="s">
        <v>62</v>
      </c>
      <c r="C8" s="5" t="s">
        <v>63</v>
      </c>
    </row>
    <row r="9" spans="1:3" s="12" customFormat="1" ht="17.25">
      <c r="A9" s="11"/>
      <c r="B9" s="11" t="s">
        <v>60</v>
      </c>
      <c r="C9" s="11"/>
    </row>
    <row r="10" spans="1:3" s="12" customFormat="1" ht="17.25">
      <c r="A10" s="66"/>
      <c r="B10" s="66" t="s">
        <v>97</v>
      </c>
      <c r="C10" s="66"/>
    </row>
    <row r="11" spans="1:3" ht="17.25">
      <c r="A11" s="3"/>
      <c r="B11" s="11" t="s">
        <v>4</v>
      </c>
      <c r="C11" s="11"/>
    </row>
    <row r="12" spans="1:3" ht="17.25">
      <c r="A12" s="3"/>
      <c r="B12" s="47" t="s">
        <v>141</v>
      </c>
      <c r="C12" s="47"/>
    </row>
    <row r="13" spans="1:3" ht="17.25">
      <c r="A13" s="3"/>
      <c r="B13" s="11" t="s">
        <v>61</v>
      </c>
      <c r="C13" s="13"/>
    </row>
    <row r="14" spans="1:3" ht="17.25">
      <c r="A14" s="3"/>
      <c r="B14" s="11" t="s">
        <v>5</v>
      </c>
      <c r="C14" s="13"/>
    </row>
    <row r="15" spans="1:3" ht="17.25">
      <c r="A15" s="3"/>
      <c r="B15" s="11" t="s">
        <v>53</v>
      </c>
      <c r="C15" s="13"/>
    </row>
    <row r="16" spans="1:3" ht="34.5">
      <c r="A16" s="3"/>
      <c r="B16" s="68" t="s">
        <v>152</v>
      </c>
      <c r="C16" s="14" t="s">
        <v>153</v>
      </c>
    </row>
    <row r="17" spans="1:3" ht="17.25">
      <c r="A17" s="3"/>
      <c r="B17" s="11" t="s">
        <v>6</v>
      </c>
      <c r="C17" s="13"/>
    </row>
    <row r="18" spans="1:3" ht="17.25">
      <c r="A18" s="3"/>
      <c r="B18" s="11" t="s">
        <v>7</v>
      </c>
      <c r="C18" s="13"/>
    </row>
    <row r="19" spans="1:3" ht="17.25">
      <c r="A19" s="3"/>
      <c r="B19" s="11" t="s">
        <v>8</v>
      </c>
      <c r="C19" s="13"/>
    </row>
    <row r="20" spans="1:5" s="12" customFormat="1" ht="17.25">
      <c r="A20" s="66"/>
      <c r="B20" s="66" t="s">
        <v>64</v>
      </c>
      <c r="C20" s="66"/>
      <c r="E20" s="15"/>
    </row>
    <row r="21" spans="1:3" ht="16.5" customHeight="1">
      <c r="A21" s="1"/>
      <c r="B21" s="16" t="s">
        <v>66</v>
      </c>
      <c r="C21" s="13" t="s">
        <v>66</v>
      </c>
    </row>
    <row r="22" spans="1:3" ht="34.5">
      <c r="A22" s="1"/>
      <c r="B22" s="16" t="s">
        <v>3</v>
      </c>
      <c r="C22" s="14" t="s">
        <v>154</v>
      </c>
    </row>
    <row r="23" spans="1:3" ht="17.25">
      <c r="A23" s="1"/>
      <c r="B23" s="16" t="s">
        <v>2</v>
      </c>
      <c r="C23" s="13" t="s">
        <v>65</v>
      </c>
    </row>
    <row r="24" spans="1:3" ht="17.25">
      <c r="A24" s="2"/>
      <c r="B24" s="16" t="s">
        <v>98</v>
      </c>
      <c r="C24" s="13" t="s">
        <v>100</v>
      </c>
    </row>
    <row r="25" spans="1:3" ht="51.75">
      <c r="A25" s="2"/>
      <c r="B25" s="16" t="s">
        <v>99</v>
      </c>
      <c r="C25" s="14" t="s">
        <v>155</v>
      </c>
    </row>
    <row r="26" spans="1:3" ht="17.25">
      <c r="A26" s="46"/>
      <c r="B26" s="46" t="s">
        <v>67</v>
      </c>
      <c r="C26" s="46"/>
    </row>
    <row r="27" spans="1:3" ht="17.25">
      <c r="A27" s="3"/>
      <c r="B27" s="16" t="s">
        <v>68</v>
      </c>
      <c r="C27" s="14"/>
    </row>
    <row r="28" spans="1:3" ht="17.25">
      <c r="A28" s="3"/>
      <c r="B28" s="16" t="s">
        <v>69</v>
      </c>
      <c r="C28" s="14" t="s">
        <v>156</v>
      </c>
    </row>
    <row r="29" spans="1:3" ht="17.25">
      <c r="A29" s="3"/>
      <c r="B29" s="16" t="s">
        <v>109</v>
      </c>
      <c r="C29" s="14"/>
    </row>
    <row r="30" spans="1:3" ht="17.25">
      <c r="A30" s="3"/>
      <c r="B30" s="16" t="s">
        <v>110</v>
      </c>
      <c r="C30" s="14"/>
    </row>
    <row r="31" spans="1:3" ht="17.25">
      <c r="A31" s="3"/>
      <c r="B31" s="16" t="s">
        <v>111</v>
      </c>
      <c r="C31" s="14"/>
    </row>
    <row r="32" spans="1:3" ht="17.25">
      <c r="A32" s="3"/>
      <c r="B32" s="16" t="s">
        <v>112</v>
      </c>
      <c r="C32" s="14"/>
    </row>
    <row r="33" spans="1:3" ht="17.25">
      <c r="A33" s="46"/>
      <c r="B33" s="46" t="s">
        <v>70</v>
      </c>
      <c r="C33" s="46"/>
    </row>
    <row r="34" spans="1:3" ht="17.25">
      <c r="A34" s="3"/>
      <c r="B34" s="16" t="s">
        <v>71</v>
      </c>
      <c r="C34" s="14"/>
    </row>
    <row r="35" spans="1:3" ht="17.25">
      <c r="A35" s="3"/>
      <c r="B35" s="16" t="s">
        <v>72</v>
      </c>
      <c r="C35" s="14"/>
    </row>
    <row r="36" spans="1:3" ht="17.25">
      <c r="A36" s="3"/>
      <c r="B36" s="16" t="s">
        <v>73</v>
      </c>
      <c r="C36" s="14"/>
    </row>
    <row r="37" spans="1:3" ht="17.25">
      <c r="A37" s="3"/>
      <c r="B37" s="16" t="s">
        <v>74</v>
      </c>
      <c r="C37" s="14"/>
    </row>
    <row r="38" spans="1:3" ht="17.25">
      <c r="A38" s="3"/>
      <c r="B38" s="16" t="s">
        <v>75</v>
      </c>
      <c r="C38" s="14"/>
    </row>
    <row r="39" spans="1:3" ht="17.25">
      <c r="A39" s="46"/>
      <c r="B39" s="46" t="s">
        <v>76</v>
      </c>
      <c r="C39" s="46"/>
    </row>
    <row r="40" spans="1:3" ht="17.25">
      <c r="A40" s="3"/>
      <c r="B40" s="16" t="s">
        <v>77</v>
      </c>
      <c r="C40" s="14"/>
    </row>
    <row r="41" spans="1:3" ht="17.25">
      <c r="A41" s="3"/>
      <c r="B41" s="16" t="s">
        <v>78</v>
      </c>
      <c r="C41" s="14"/>
    </row>
    <row r="42" spans="1:3" ht="17.25">
      <c r="A42" s="3"/>
      <c r="B42" s="16" t="s">
        <v>79</v>
      </c>
      <c r="C42" s="14"/>
    </row>
    <row r="43" spans="1:3" ht="17.25">
      <c r="A43" s="3"/>
      <c r="B43" s="16" t="s">
        <v>80</v>
      </c>
      <c r="C43" s="14"/>
    </row>
    <row r="44" spans="1:3" ht="17.25">
      <c r="A44" s="3"/>
      <c r="B44" s="16" t="s">
        <v>81</v>
      </c>
      <c r="C44" s="14"/>
    </row>
    <row r="45" spans="1:3" ht="17.25">
      <c r="A45" s="46"/>
      <c r="B45" s="46" t="s">
        <v>82</v>
      </c>
      <c r="C45" s="46"/>
    </row>
    <row r="46" spans="1:3" ht="17.25">
      <c r="A46" s="3"/>
      <c r="B46" s="16" t="s">
        <v>83</v>
      </c>
      <c r="C46" s="14"/>
    </row>
    <row r="47" spans="1:3" ht="17.25">
      <c r="A47" s="3"/>
      <c r="B47" s="16" t="s">
        <v>84</v>
      </c>
      <c r="C47" s="14"/>
    </row>
    <row r="48" spans="1:3" ht="17.25">
      <c r="A48" s="3"/>
      <c r="B48" s="16" t="s">
        <v>85</v>
      </c>
      <c r="C48" s="14"/>
    </row>
    <row r="49" spans="1:3" ht="17.25">
      <c r="A49" s="3"/>
      <c r="B49" s="16" t="s">
        <v>86</v>
      </c>
      <c r="C49" s="14"/>
    </row>
    <row r="50" spans="1:3" ht="17.25">
      <c r="A50" s="3"/>
      <c r="B50" s="16" t="s">
        <v>87</v>
      </c>
      <c r="C50" s="14"/>
    </row>
    <row r="51" spans="1:3" ht="17.25">
      <c r="A51" s="3"/>
      <c r="B51" s="16" t="s">
        <v>88</v>
      </c>
      <c r="C51" s="14"/>
    </row>
    <row r="52" spans="1:3" ht="17.25">
      <c r="A52" s="46"/>
      <c r="B52" s="46" t="s">
        <v>89</v>
      </c>
      <c r="C52" s="46"/>
    </row>
    <row r="53" spans="1:3" ht="17.25">
      <c r="A53" s="3"/>
      <c r="B53" s="16" t="s">
        <v>90</v>
      </c>
      <c r="C53" s="14"/>
    </row>
    <row r="54" spans="1:3" ht="17.25">
      <c r="A54" s="3"/>
      <c r="B54" s="16" t="s">
        <v>91</v>
      </c>
      <c r="C54" s="14"/>
    </row>
    <row r="55" spans="1:3" ht="17.25">
      <c r="A55" s="3"/>
      <c r="B55" s="16" t="s">
        <v>92</v>
      </c>
      <c r="C55" s="14"/>
    </row>
    <row r="56" spans="1:3" ht="17.25">
      <c r="A56" s="3"/>
      <c r="B56" s="16" t="s">
        <v>93</v>
      </c>
      <c r="C56" s="14"/>
    </row>
    <row r="57" spans="1:3" ht="17.25">
      <c r="A57" s="3"/>
      <c r="B57" s="16" t="s">
        <v>94</v>
      </c>
      <c r="C57" s="14"/>
    </row>
    <row r="58" spans="1:3" ht="17.25">
      <c r="A58" s="3"/>
      <c r="B58" s="16" t="s">
        <v>95</v>
      </c>
      <c r="C58" s="14"/>
    </row>
    <row r="59" spans="1:3" ht="17.25">
      <c r="A59" s="3"/>
      <c r="B59" s="16" t="s">
        <v>96</v>
      </c>
      <c r="C59" s="14"/>
    </row>
    <row r="60" spans="1:3" ht="17.25">
      <c r="A60" s="46"/>
      <c r="B60" s="46" t="s">
        <v>120</v>
      </c>
      <c r="C60" s="46"/>
    </row>
    <row r="61" spans="1:3" ht="17.25">
      <c r="A61" s="3"/>
      <c r="B61" s="16" t="s">
        <v>121</v>
      </c>
      <c r="C61" s="14"/>
    </row>
    <row r="62" spans="1:3" ht="17.25">
      <c r="A62" s="3"/>
      <c r="B62" s="16" t="s">
        <v>122</v>
      </c>
      <c r="C62" s="14"/>
    </row>
    <row r="63" spans="1:3" ht="17.25">
      <c r="A63" s="3"/>
      <c r="B63" s="16" t="s">
        <v>123</v>
      </c>
      <c r="C63" s="14"/>
    </row>
    <row r="64" spans="1:3" ht="17.25">
      <c r="A64" s="3"/>
      <c r="B64" s="16" t="s">
        <v>124</v>
      </c>
      <c r="C64" s="14"/>
    </row>
    <row r="65" spans="1:3" ht="17.25">
      <c r="A65" s="3"/>
      <c r="B65" s="16" t="s">
        <v>125</v>
      </c>
      <c r="C65" s="14"/>
    </row>
    <row r="66" spans="1:3" ht="17.25">
      <c r="A66" s="3"/>
      <c r="B66" s="16" t="s">
        <v>145</v>
      </c>
      <c r="C66" s="14" t="s">
        <v>157</v>
      </c>
    </row>
    <row r="67" spans="1:3" ht="17.25">
      <c r="A67" s="46"/>
      <c r="B67" s="46" t="s">
        <v>127</v>
      </c>
      <c r="C67" s="46"/>
    </row>
    <row r="68" spans="1:3" ht="17.25">
      <c r="A68" s="3"/>
      <c r="B68" s="16" t="s">
        <v>126</v>
      </c>
      <c r="C68" s="14"/>
    </row>
    <row r="69" spans="1:3" ht="17.25">
      <c r="A69" s="3"/>
      <c r="B69" s="16" t="s">
        <v>128</v>
      </c>
      <c r="C69" s="14"/>
    </row>
    <row r="70" spans="1:3" ht="17.25">
      <c r="A70" s="3"/>
      <c r="B70" s="16" t="s">
        <v>129</v>
      </c>
      <c r="C70" s="14"/>
    </row>
    <row r="71" spans="1:3" ht="17.25">
      <c r="A71" s="3"/>
      <c r="B71" s="16" t="s">
        <v>130</v>
      </c>
      <c r="C71" s="14"/>
    </row>
    <row r="72" spans="1:3" ht="17.25">
      <c r="A72" s="3"/>
      <c r="B72" s="16" t="s">
        <v>131</v>
      </c>
      <c r="C72" s="14"/>
    </row>
    <row r="73" spans="1:3" ht="17.25">
      <c r="A73" s="3"/>
      <c r="B73" s="16" t="s">
        <v>132</v>
      </c>
      <c r="C73" s="14"/>
    </row>
    <row r="74" spans="1:3" ht="17.25">
      <c r="A74" s="3"/>
      <c r="B74" s="16" t="s">
        <v>133</v>
      </c>
      <c r="C74" s="14"/>
    </row>
    <row r="75" spans="1:3" ht="17.25">
      <c r="A75" s="46"/>
      <c r="B75" s="46" t="s">
        <v>134</v>
      </c>
      <c r="C75" s="46"/>
    </row>
    <row r="76" spans="1:3" ht="17.25">
      <c r="A76" s="43"/>
      <c r="B76" s="16" t="s">
        <v>135</v>
      </c>
      <c r="C76" s="14"/>
    </row>
    <row r="77" spans="1:3" ht="17.25">
      <c r="A77" s="43"/>
      <c r="B77" s="16" t="s">
        <v>136</v>
      </c>
      <c r="C77" s="14"/>
    </row>
    <row r="78" spans="1:3" ht="17.25">
      <c r="A78" s="43"/>
      <c r="B78" s="16" t="s">
        <v>137</v>
      </c>
      <c r="C78" s="14"/>
    </row>
    <row r="79" spans="1:3" ht="19.5">
      <c r="A79" s="43"/>
      <c r="B79" s="16" t="s">
        <v>138</v>
      </c>
      <c r="C79" s="14"/>
    </row>
    <row r="80" spans="1:3" ht="17.25">
      <c r="A80" s="43"/>
      <c r="B80" s="16" t="s">
        <v>139</v>
      </c>
      <c r="C80" s="14"/>
    </row>
  </sheetData>
  <sheetProtection formatCells="0" formatColumns="0" formatRows="0" insertColumns="0" insertRows="0" insertHyperlinks="0" deleteColumns="0" deleteRows="0" sort="0" autoFilter="0" pivotTables="0"/>
  <mergeCells count="4">
    <mergeCell ref="A2:C2"/>
    <mergeCell ref="A4:C4"/>
    <mergeCell ref="A5:C5"/>
    <mergeCell ref="A6:C6"/>
  </mergeCells>
  <hyperlinks>
    <hyperlink ref="A8:C8" location="Hinnapakkumus!E8" display="Hinnapakkumus!E8"/>
    <hyperlink ref="B8" location="Hinnapakkumus!E8" display="REA NIMETUS"/>
    <hyperlink ref="A6:C6" location="Hinnapakkumus!E8"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Karin Milius</cp:lastModifiedBy>
  <cp:lastPrinted>2015-02-26T11:18:54Z</cp:lastPrinted>
  <dcterms:created xsi:type="dcterms:W3CDTF">2010-03-23T10:34:53Z</dcterms:created>
  <dcterms:modified xsi:type="dcterms:W3CDTF">2018-06-04T07:27:28Z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